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単身赴任実費計算書（書類番号２－１）" sheetId="1" r:id="rId1"/>
  </sheets>
  <definedNames>
    <definedName name="_xlnm.Print_Area" localSheetId="0">'単身赴任実費計算書（書類番号２－１）'!$A$1:$Z$30</definedName>
  </definedNames>
  <calcPr fullCalcOnLoad="1"/>
</workbook>
</file>

<file path=xl/sharedStrings.xml><?xml version="1.0" encoding="utf-8"?>
<sst xmlns="http://schemas.openxmlformats.org/spreadsheetml/2006/main" count="67" uniqueCount="35">
  <si>
    <t>書類番号　２ー１</t>
  </si>
  <si>
    <r>
      <t>┃　</t>
    </r>
    <r>
      <rPr>
        <sz val="18"/>
        <color indexed="55"/>
        <rFont val="游ゴシック"/>
        <family val="3"/>
      </rPr>
      <t>←「電気」貼り付け位置</t>
    </r>
  </si>
  <si>
    <r>
      <t>　┃　</t>
    </r>
    <r>
      <rPr>
        <sz val="18"/>
        <color indexed="23"/>
        <rFont val="游ゴシック"/>
        <family val="3"/>
      </rPr>
      <t>←「ガス」貼り付け位置</t>
    </r>
  </si>
  <si>
    <r>
      <t>┃　</t>
    </r>
    <r>
      <rPr>
        <sz val="18"/>
        <color indexed="23"/>
        <rFont val="游ゴシック"/>
        <family val="3"/>
      </rPr>
      <t>←「水道」貼り付け位置</t>
    </r>
  </si>
  <si>
    <r>
      <t>　┃　</t>
    </r>
    <r>
      <rPr>
        <sz val="18"/>
        <color indexed="23"/>
        <rFont val="游ゴシック"/>
        <family val="3"/>
      </rPr>
      <t>←「家賃」貼り付け位置</t>
    </r>
  </si>
  <si>
    <r>
      <t>┃　</t>
    </r>
    <r>
      <rPr>
        <sz val="18"/>
        <color indexed="23"/>
        <rFont val="游ゴシック"/>
        <family val="3"/>
      </rPr>
      <t>←「その他」貼り付け位置</t>
    </r>
  </si>
  <si>
    <t>直近3か月分のみ</t>
  </si>
  <si>
    <t>①</t>
  </si>
  <si>
    <t>②</t>
  </si>
  <si>
    <t>③</t>
  </si>
  <si>
    <t>④</t>
  </si>
  <si>
    <t>⑥</t>
  </si>
  <si>
    <t>領収書</t>
  </si>
  <si>
    <t>電気</t>
  </si>
  <si>
    <t>ガス</t>
  </si>
  <si>
    <t>水道</t>
  </si>
  <si>
    <t>家賃</t>
  </si>
  <si>
    <t>家具・家事用品</t>
  </si>
  <si>
    <t>月</t>
  </si>
  <si>
    <t>1か月目</t>
  </si>
  <si>
    <t>2か月目</t>
  </si>
  <si>
    <t>3か月目</t>
  </si>
  <si>
    <t>推算した年額</t>
  </si>
  <si>
    <t>合計</t>
  </si>
  <si>
    <t>単身赴任実費合計</t>
  </si>
  <si>
    <t>控除額は1万円以下切り上げ→</t>
  </si>
  <si>
    <t>控除額</t>
  </si>
  <si>
    <t>万</t>
  </si>
  <si>
    <t>※エクセルファイルのみ色がついているセルは自動計算されます</t>
  </si>
  <si>
    <t>単身赴任実費計算書</t>
  </si>
  <si>
    <t>単身赴任実費計算書　記入見本</t>
  </si>
  <si>
    <t>学籍番号</t>
  </si>
  <si>
    <t>氏名</t>
  </si>
  <si>
    <t>近大　太郎</t>
  </si>
  <si>
    <t>申し込みの際に記入・提出いただいた情報は、本学における奨学金の選考・推薦等、奨学金業務のみに使用します。その他の目的には利用いたしません。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</si>
</sst>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5"/>
      <name val="游ゴシック"/>
      <family val="3"/>
    </font>
    <font>
      <sz val="18"/>
      <color indexed="23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6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8" fontId="43" fillId="0" borderId="10" xfId="48" applyFont="1" applyBorder="1" applyAlignment="1">
      <alignment horizontal="center" vertical="center"/>
    </xf>
    <xf numFmtId="38" fontId="43" fillId="0" borderId="0" xfId="48" applyFont="1" applyFill="1" applyBorder="1" applyAlignment="1" applyProtection="1">
      <alignment horizontal="right" vertical="center"/>
      <protection locked="0"/>
    </xf>
    <xf numFmtId="38" fontId="43" fillId="8" borderId="10" xfId="48" applyFont="1" applyFill="1" applyBorder="1" applyAlignment="1">
      <alignment horizontal="center" vertical="center"/>
    </xf>
    <xf numFmtId="38" fontId="43" fillId="0" borderId="0" xfId="48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38" fontId="43" fillId="0" borderId="0" xfId="48" applyFont="1" applyBorder="1" applyAlignment="1">
      <alignment vertical="center"/>
    </xf>
    <xf numFmtId="38" fontId="43" fillId="0" borderId="0" xfId="48" applyFont="1" applyFill="1" applyBorder="1" applyAlignment="1">
      <alignment horizontal="center" vertical="center"/>
    </xf>
    <xf numFmtId="38" fontId="43" fillId="33" borderId="11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horizontal="left" vertical="top"/>
    </xf>
    <xf numFmtId="0" fontId="43" fillId="0" borderId="0" xfId="0" applyFont="1" applyBorder="1" applyAlignment="1">
      <alignment horizontal="right" vertical="top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43" fillId="0" borderId="10" xfId="48" applyFont="1" applyBorder="1" applyAlignment="1" applyProtection="1">
      <alignment horizontal="right" vertical="center"/>
      <protection locked="0"/>
    </xf>
    <xf numFmtId="38" fontId="43" fillId="8" borderId="10" xfId="48" applyFont="1" applyFill="1" applyBorder="1" applyAlignment="1">
      <alignment horizontal="right" vertical="center"/>
    </xf>
    <xf numFmtId="38" fontId="43" fillId="8" borderId="13" xfId="48" applyFont="1" applyFill="1" applyBorder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38" fontId="45" fillId="0" borderId="14" xfId="48" applyFont="1" applyBorder="1" applyAlignment="1">
      <alignment horizontal="right" vertical="center"/>
    </xf>
    <xf numFmtId="38" fontId="43" fillId="33" borderId="10" xfId="48" applyFont="1" applyFill="1" applyBorder="1" applyAlignment="1">
      <alignment horizontal="right" vertical="center"/>
    </xf>
    <xf numFmtId="38" fontId="43" fillId="33" borderId="12" xfId="48" applyFont="1" applyFill="1" applyBorder="1" applyAlignment="1">
      <alignment horizontal="right" vertical="center"/>
    </xf>
    <xf numFmtId="38" fontId="43" fillId="33" borderId="15" xfId="48" applyFont="1" applyFill="1" applyBorder="1" applyAlignment="1">
      <alignment horizontal="right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FF00"/>
      </font>
    </dxf>
    <dxf>
      <font>
        <color theme="4" tint="0.5999600291252136"/>
      </font>
    </dxf>
    <dxf>
      <font>
        <color rgb="FFFFFF00"/>
      </font>
    </dxf>
    <dxf>
      <font>
        <color theme="4" tint="0.5999600291252136"/>
      </font>
    </dxf>
    <dxf>
      <font>
        <color theme="4" tint="0.5999600291252136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57150</xdr:rowOff>
    </xdr:from>
    <xdr:to>
      <xdr:col>12</xdr:col>
      <xdr:colOff>104775</xdr:colOff>
      <xdr:row>13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4943475"/>
          <a:ext cx="57912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・領収書は種別かつ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か月目～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か月目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順に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まとめてください。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左上にホッチキスでまとめ止めをしてください。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・領収書は日付、名前が分かるようにコピーを取って貼り付けてください。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・支払明細書は受け付けできません。領収書のみです。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・ナンバー順に金額を入力してください。</a:t>
          </a:r>
        </a:p>
      </xdr:txBody>
    </xdr:sp>
    <xdr:clientData/>
  </xdr:twoCellAnchor>
  <xdr:twoCellAnchor>
    <xdr:from>
      <xdr:col>13</xdr:col>
      <xdr:colOff>123825</xdr:colOff>
      <xdr:row>11</xdr:row>
      <xdr:rowOff>57150</xdr:rowOff>
    </xdr:from>
    <xdr:to>
      <xdr:col>25</xdr:col>
      <xdr:colOff>95250</xdr:colOff>
      <xdr:row>13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191250" y="4943475"/>
          <a:ext cx="5781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・領収書は種別かつ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か月目～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か月目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順に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まとめてください。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左上にホッチキスでまとめ止めをしてください。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・領収書は日付、名前が分かるようにコピーを取って貼り付けてください。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・支払明細書は受け付けできません。領収書のみです。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・ナンバー順に金額を入力してください。</a:t>
          </a:r>
        </a:p>
      </xdr:txBody>
    </xdr:sp>
    <xdr:clientData/>
  </xdr:twoCellAnchor>
  <xdr:twoCellAnchor>
    <xdr:from>
      <xdr:col>17</xdr:col>
      <xdr:colOff>171450</xdr:colOff>
      <xdr:row>1</xdr:row>
      <xdr:rowOff>66675</xdr:rowOff>
    </xdr:from>
    <xdr:to>
      <xdr:col>21</xdr:col>
      <xdr:colOff>38100</xdr:colOff>
      <xdr:row>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734425" y="352425"/>
          <a:ext cx="16764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近大　大二郎</a:t>
          </a:r>
        </a:p>
      </xdr:txBody>
    </xdr:sp>
    <xdr:clientData/>
  </xdr:twoCellAnchor>
  <xdr:twoCellAnchor>
    <xdr:from>
      <xdr:col>18</xdr:col>
      <xdr:colOff>247650</xdr:colOff>
      <xdr:row>2</xdr:row>
      <xdr:rowOff>200025</xdr:rowOff>
    </xdr:from>
    <xdr:to>
      <xdr:col>22</xdr:col>
      <xdr:colOff>114300</xdr:colOff>
      <xdr:row>4</xdr:row>
      <xdr:rowOff>352425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086850" y="866775"/>
          <a:ext cx="16764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近大　大二郎</a:t>
          </a:r>
        </a:p>
      </xdr:txBody>
    </xdr:sp>
    <xdr:clientData/>
  </xdr:twoCellAnchor>
  <xdr:twoCellAnchor>
    <xdr:from>
      <xdr:col>19</xdr:col>
      <xdr:colOff>171450</xdr:colOff>
      <xdr:row>3</xdr:row>
      <xdr:rowOff>190500</xdr:rowOff>
    </xdr:from>
    <xdr:to>
      <xdr:col>24</xdr:col>
      <xdr:colOff>161925</xdr:colOff>
      <xdr:row>5</xdr:row>
      <xdr:rowOff>352425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9639300" y="1381125"/>
          <a:ext cx="17716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近大　大二郎</a:t>
          </a:r>
        </a:p>
      </xdr:txBody>
    </xdr:sp>
    <xdr:clientData/>
  </xdr:twoCellAnchor>
  <xdr:twoCellAnchor>
    <xdr:from>
      <xdr:col>13</xdr:col>
      <xdr:colOff>161925</xdr:colOff>
      <xdr:row>1</xdr:row>
      <xdr:rowOff>38100</xdr:rowOff>
    </xdr:from>
    <xdr:to>
      <xdr:col>15</xdr:col>
      <xdr:colOff>238125</xdr:colOff>
      <xdr:row>3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229350" y="323850"/>
          <a:ext cx="16668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領収：入力　見本父</a:t>
          </a:r>
        </a:p>
      </xdr:txBody>
    </xdr:sp>
    <xdr:clientData/>
  </xdr:twoCellAnchor>
  <xdr:twoCellAnchor>
    <xdr:from>
      <xdr:col>16</xdr:col>
      <xdr:colOff>171450</xdr:colOff>
      <xdr:row>0</xdr:row>
      <xdr:rowOff>209550</xdr:rowOff>
    </xdr:from>
    <xdr:to>
      <xdr:col>16</xdr:col>
      <xdr:colOff>590550</xdr:colOff>
      <xdr:row>5</xdr:row>
      <xdr:rowOff>361950</xdr:rowOff>
    </xdr:to>
    <xdr:sp>
      <xdr:nvSpPr>
        <xdr:cNvPr id="7" name="左中かっこ 7"/>
        <xdr:cNvSpPr>
          <a:spLocks/>
        </xdr:cNvSpPr>
      </xdr:nvSpPr>
      <xdr:spPr>
        <a:xfrm>
          <a:off x="8105775" y="209550"/>
          <a:ext cx="428625" cy="2247900"/>
        </a:xfrm>
        <a:prstGeom prst="leftBrace">
          <a:avLst>
            <a:gd name="adj1" fmla="val -48180"/>
            <a:gd name="adj2" fmla="val 53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200025</xdr:rowOff>
    </xdr:from>
    <xdr:to>
      <xdr:col>17</xdr:col>
      <xdr:colOff>142875</xdr:colOff>
      <xdr:row>5</xdr:row>
      <xdr:rowOff>276225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334375" y="485775"/>
          <a:ext cx="3714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まとめて綴じる</a:t>
          </a:r>
        </a:p>
      </xdr:txBody>
    </xdr:sp>
    <xdr:clientData/>
  </xdr:twoCellAnchor>
  <xdr:twoCellAnchor>
    <xdr:from>
      <xdr:col>13</xdr:col>
      <xdr:colOff>219075</xdr:colOff>
      <xdr:row>1</xdr:row>
      <xdr:rowOff>104775</xdr:rowOff>
    </xdr:from>
    <xdr:to>
      <xdr:col>16</xdr:col>
      <xdr:colOff>19050</xdr:colOff>
      <xdr:row>3</xdr:row>
      <xdr:rowOff>247650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286500" y="390525"/>
          <a:ext cx="16668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領収：入力　見本父</a:t>
          </a:r>
        </a:p>
      </xdr:txBody>
    </xdr:sp>
    <xdr:clientData/>
  </xdr:twoCellAnchor>
  <xdr:twoCellAnchor>
    <xdr:from>
      <xdr:col>13</xdr:col>
      <xdr:colOff>285750</xdr:colOff>
      <xdr:row>1</xdr:row>
      <xdr:rowOff>152400</xdr:rowOff>
    </xdr:from>
    <xdr:to>
      <xdr:col>16</xdr:col>
      <xdr:colOff>85725</xdr:colOff>
      <xdr:row>3</xdr:row>
      <xdr:rowOff>314325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353175" y="438150"/>
          <a:ext cx="16668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電気代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領収：近大　大二郎</a:t>
          </a:r>
        </a:p>
      </xdr:txBody>
    </xdr:sp>
    <xdr:clientData/>
  </xdr:twoCellAnchor>
  <xdr:twoCellAnchor>
    <xdr:from>
      <xdr:col>20</xdr:col>
      <xdr:colOff>9525</xdr:colOff>
      <xdr:row>7</xdr:row>
      <xdr:rowOff>171450</xdr:rowOff>
    </xdr:from>
    <xdr:to>
      <xdr:col>25</xdr:col>
      <xdr:colOff>161925</xdr:colOff>
      <xdr:row>10</xdr:row>
      <xdr:rowOff>95250</xdr:rowOff>
    </xdr:to>
    <xdr:sp>
      <xdr:nvSpPr>
        <xdr:cNvPr id="11" name="角丸四角形吹き出し 11"/>
        <xdr:cNvSpPr>
          <a:spLocks/>
        </xdr:cNvSpPr>
      </xdr:nvSpPr>
      <xdr:spPr>
        <a:xfrm>
          <a:off x="9753600" y="3171825"/>
          <a:ext cx="2286000" cy="1285875"/>
        </a:xfrm>
        <a:prstGeom prst="wedgeRoundRectCallout">
          <a:avLst>
            <a:gd name="adj1" fmla="val -41305"/>
            <a:gd name="adj2" fmla="val -155671"/>
          </a:avLst>
        </a:prstGeom>
        <a:solidFill>
          <a:srgbClr val="FFFFFF"/>
        </a:solidFill>
        <a:ln w="12700" cmpd="sng">
          <a:solidFill>
            <a:srgbClr val="000000">
              <a:alpha val="9215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単身赴任をしている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（例：父　近大　大二郎）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「主たる家計支持者」の領収書である必要があります。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view="pageBreakPreview" zoomScaleSheetLayoutView="100" zoomScalePageLayoutView="0" workbookViewId="0" topLeftCell="B16">
      <selection activeCell="O28" sqref="O28:T28"/>
    </sheetView>
  </sheetViews>
  <sheetFormatPr defaultColWidth="9.140625" defaultRowHeight="15"/>
  <cols>
    <col min="1" max="1" width="14.421875" style="0" bestFit="1" customWidth="1"/>
    <col min="2" max="2" width="9.421875" style="0" customWidth="1"/>
    <col min="3" max="3" width="4.140625" style="0" customWidth="1"/>
    <col min="4" max="4" width="9.421875" style="0" customWidth="1"/>
    <col min="5" max="5" width="4.140625" style="0" customWidth="1"/>
    <col min="6" max="6" width="9.421875" style="0" customWidth="1"/>
    <col min="7" max="7" width="4.140625" style="0" customWidth="1"/>
    <col min="8" max="8" width="9.421875" style="0" customWidth="1"/>
    <col min="9" max="9" width="4.140625" style="0" customWidth="1"/>
    <col min="10" max="10" width="3.140625" style="0" customWidth="1"/>
    <col min="11" max="11" width="5.8515625" style="0" bestFit="1" customWidth="1"/>
    <col min="12" max="12" width="9.421875" style="0" customWidth="1"/>
    <col min="13" max="13" width="3.8515625" style="0" customWidth="1"/>
    <col min="14" max="14" width="14.421875" style="0" bestFit="1" customWidth="1"/>
    <col min="15" max="15" width="9.421875" style="0" customWidth="1"/>
    <col min="16" max="16" width="4.140625" style="0" customWidth="1"/>
    <col min="17" max="17" width="9.421875" style="0" customWidth="1"/>
    <col min="18" max="18" width="4.140625" style="0" customWidth="1"/>
    <col min="19" max="19" width="9.421875" style="0" customWidth="1"/>
    <col min="20" max="20" width="4.140625" style="0" customWidth="1"/>
    <col min="21" max="21" width="9.421875" style="0" customWidth="1"/>
    <col min="22" max="22" width="4.140625" style="0" customWidth="1"/>
    <col min="23" max="23" width="3.140625" style="0" customWidth="1"/>
    <col min="24" max="24" width="5.8515625" style="0" bestFit="1" customWidth="1"/>
    <col min="25" max="25" width="9.421875" style="0" customWidth="1"/>
    <col min="26" max="26" width="3.8515625" style="0" customWidth="1"/>
  </cols>
  <sheetData>
    <row r="1" spans="1:26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0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3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41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4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3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4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4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" customHeight="1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 t="s">
        <v>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46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6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>
      <c r="A15" s="21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 t="s">
        <v>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>
      <c r="A16" s="5"/>
      <c r="B16" s="5" t="s">
        <v>7</v>
      </c>
      <c r="C16" s="5"/>
      <c r="D16" s="5" t="s">
        <v>8</v>
      </c>
      <c r="E16" s="5"/>
      <c r="F16" s="5" t="s">
        <v>9</v>
      </c>
      <c r="G16" s="5"/>
      <c r="H16" s="5" t="s">
        <v>10</v>
      </c>
      <c r="I16" s="5"/>
      <c r="J16" s="5"/>
      <c r="K16" s="5"/>
      <c r="L16" s="5" t="s">
        <v>11</v>
      </c>
      <c r="M16" s="5"/>
      <c r="N16" s="5"/>
      <c r="O16" s="5" t="s">
        <v>7</v>
      </c>
      <c r="P16" s="5"/>
      <c r="Q16" s="5" t="s">
        <v>8</v>
      </c>
      <c r="R16" s="5"/>
      <c r="S16" s="5" t="s">
        <v>9</v>
      </c>
      <c r="T16" s="5"/>
      <c r="U16" s="5" t="s">
        <v>10</v>
      </c>
      <c r="V16" s="5"/>
      <c r="W16" s="5"/>
      <c r="X16" s="5"/>
      <c r="Y16" s="5" t="s">
        <v>11</v>
      </c>
      <c r="Z16" s="5"/>
    </row>
    <row r="17" spans="1:26" ht="18.75">
      <c r="A17" s="6" t="s">
        <v>12</v>
      </c>
      <c r="B17" s="22" t="s">
        <v>13</v>
      </c>
      <c r="C17" s="23"/>
      <c r="D17" s="22" t="s">
        <v>14</v>
      </c>
      <c r="E17" s="23"/>
      <c r="F17" s="22" t="s">
        <v>15</v>
      </c>
      <c r="G17" s="23"/>
      <c r="H17" s="24" t="s">
        <v>16</v>
      </c>
      <c r="I17" s="24"/>
      <c r="J17" s="7"/>
      <c r="K17" s="7"/>
      <c r="L17" s="25" t="s">
        <v>17</v>
      </c>
      <c r="M17" s="25" t="s">
        <v>18</v>
      </c>
      <c r="N17" s="6" t="s">
        <v>12</v>
      </c>
      <c r="O17" s="22" t="s">
        <v>13</v>
      </c>
      <c r="P17" s="23"/>
      <c r="Q17" s="22" t="s">
        <v>14</v>
      </c>
      <c r="R17" s="23"/>
      <c r="S17" s="22" t="s">
        <v>15</v>
      </c>
      <c r="T17" s="23"/>
      <c r="U17" s="24" t="s">
        <v>16</v>
      </c>
      <c r="V17" s="24"/>
      <c r="W17" s="7"/>
      <c r="X17" s="7"/>
      <c r="Y17" s="25" t="s">
        <v>17</v>
      </c>
      <c r="Z17" s="25" t="s">
        <v>18</v>
      </c>
    </row>
    <row r="18" spans="1:26" ht="22.5" customHeight="1">
      <c r="A18" s="8" t="s">
        <v>19</v>
      </c>
      <c r="B18" s="26"/>
      <c r="C18" s="26"/>
      <c r="D18" s="26"/>
      <c r="E18" s="26"/>
      <c r="F18" s="26"/>
      <c r="G18" s="26"/>
      <c r="H18" s="26"/>
      <c r="I18" s="26"/>
      <c r="J18" s="9"/>
      <c r="K18" s="9"/>
      <c r="L18" s="26"/>
      <c r="M18" s="26"/>
      <c r="N18" s="8" t="s">
        <v>19</v>
      </c>
      <c r="O18" s="26">
        <v>3200</v>
      </c>
      <c r="P18" s="26"/>
      <c r="Q18" s="26">
        <v>1800</v>
      </c>
      <c r="R18" s="26"/>
      <c r="S18" s="26">
        <v>2000</v>
      </c>
      <c r="T18" s="26"/>
      <c r="U18" s="26">
        <v>68000</v>
      </c>
      <c r="V18" s="26"/>
      <c r="W18" s="9"/>
      <c r="X18" s="9"/>
      <c r="Y18" s="26">
        <v>54000</v>
      </c>
      <c r="Z18" s="26"/>
    </row>
    <row r="19" spans="1:26" ht="22.5" customHeight="1">
      <c r="A19" s="8" t="s">
        <v>20</v>
      </c>
      <c r="B19" s="26"/>
      <c r="C19" s="26"/>
      <c r="D19" s="26"/>
      <c r="E19" s="26"/>
      <c r="F19" s="26"/>
      <c r="G19" s="26"/>
      <c r="H19" s="26"/>
      <c r="I19" s="26"/>
      <c r="J19" s="9"/>
      <c r="K19" s="9"/>
      <c r="L19" s="26"/>
      <c r="M19" s="26"/>
      <c r="N19" s="8" t="s">
        <v>20</v>
      </c>
      <c r="O19" s="26">
        <v>4500</v>
      </c>
      <c r="P19" s="26"/>
      <c r="Q19" s="26">
        <v>2600</v>
      </c>
      <c r="R19" s="26"/>
      <c r="S19" s="26">
        <v>2000</v>
      </c>
      <c r="T19" s="26"/>
      <c r="U19" s="26">
        <v>68000</v>
      </c>
      <c r="V19" s="26"/>
      <c r="W19" s="9"/>
      <c r="X19" s="9"/>
      <c r="Y19" s="26"/>
      <c r="Z19" s="26"/>
    </row>
    <row r="20" spans="1:26" ht="22.5" customHeight="1">
      <c r="A20" s="8" t="s">
        <v>21</v>
      </c>
      <c r="B20" s="26"/>
      <c r="C20" s="26"/>
      <c r="D20" s="26"/>
      <c r="E20" s="26"/>
      <c r="F20" s="26"/>
      <c r="G20" s="26"/>
      <c r="H20" s="26"/>
      <c r="I20" s="26"/>
      <c r="J20" s="9"/>
      <c r="K20" s="9"/>
      <c r="L20" s="26"/>
      <c r="M20" s="26"/>
      <c r="N20" s="8" t="s">
        <v>21</v>
      </c>
      <c r="O20" s="26">
        <v>3800</v>
      </c>
      <c r="P20" s="26"/>
      <c r="Q20" s="26">
        <v>3500</v>
      </c>
      <c r="R20" s="26"/>
      <c r="S20" s="26">
        <v>2600</v>
      </c>
      <c r="T20" s="26"/>
      <c r="U20" s="26">
        <v>68000</v>
      </c>
      <c r="V20" s="26"/>
      <c r="W20" s="9"/>
      <c r="X20" s="9"/>
      <c r="Y20" s="26"/>
      <c r="Z20" s="26"/>
    </row>
    <row r="21" spans="1:26" ht="22.5" customHeight="1">
      <c r="A21" s="10" t="s">
        <v>22</v>
      </c>
      <c r="B21" s="27">
        <f>SUM(B18:C20)/3*12</f>
        <v>0</v>
      </c>
      <c r="C21" s="27"/>
      <c r="D21" s="27">
        <f>SUM(D18:E20)/3*12</f>
        <v>0</v>
      </c>
      <c r="E21" s="27"/>
      <c r="F21" s="27">
        <f>SUM(F18:G20)/3*12</f>
        <v>0</v>
      </c>
      <c r="G21" s="27"/>
      <c r="H21" s="27">
        <f>SUM(H18:I20)/3*12</f>
        <v>0</v>
      </c>
      <c r="I21" s="27"/>
      <c r="J21" s="11"/>
      <c r="K21" s="11" t="s">
        <v>23</v>
      </c>
      <c r="L21" s="27">
        <f>SUM(L18:M20)</f>
        <v>0</v>
      </c>
      <c r="M21" s="27"/>
      <c r="N21" s="10" t="s">
        <v>22</v>
      </c>
      <c r="O21" s="27">
        <f>SUM(O18:P20)/3*12</f>
        <v>46000</v>
      </c>
      <c r="P21" s="27"/>
      <c r="Q21" s="27">
        <f>SUM(Q18:R20)/3*12</f>
        <v>31600</v>
      </c>
      <c r="R21" s="27"/>
      <c r="S21" s="27">
        <f>SUM(S18:T20)/3*12</f>
        <v>26400</v>
      </c>
      <c r="T21" s="27"/>
      <c r="U21" s="27">
        <f>SUM(U18:V20)/3*12</f>
        <v>816000</v>
      </c>
      <c r="V21" s="27"/>
      <c r="W21" s="11"/>
      <c r="X21" s="11" t="s">
        <v>23</v>
      </c>
      <c r="Y21" s="27">
        <f>SUM(Y18:Z20)</f>
        <v>54000</v>
      </c>
      <c r="Z21" s="27"/>
    </row>
    <row r="22" spans="1:24" ht="22.5" customHeight="1">
      <c r="A22" s="12"/>
      <c r="B22" s="13"/>
      <c r="C22" s="13"/>
      <c r="D22" s="27" t="s">
        <v>24</v>
      </c>
      <c r="E22" s="27"/>
      <c r="F22" s="27"/>
      <c r="G22" s="27"/>
      <c r="H22" s="28">
        <f>SUM(B21:I21,L21)</f>
        <v>0</v>
      </c>
      <c r="I22" s="28"/>
      <c r="J22" s="14"/>
      <c r="K22" s="14"/>
      <c r="N22" s="12"/>
      <c r="O22" s="13"/>
      <c r="P22" s="13"/>
      <c r="Q22" s="27" t="s">
        <v>24</v>
      </c>
      <c r="R22" s="27"/>
      <c r="S22" s="27"/>
      <c r="T22" s="27"/>
      <c r="U22" s="27">
        <f>SUM(O21:V21,Y21)</f>
        <v>974000</v>
      </c>
      <c r="V22" s="27"/>
      <c r="W22" s="14"/>
      <c r="X22" s="14"/>
    </row>
    <row r="23" spans="1:24" ht="22.5" customHeight="1">
      <c r="A23" s="29" t="s">
        <v>25</v>
      </c>
      <c r="B23" s="29"/>
      <c r="C23" s="30"/>
      <c r="D23" s="31" t="s">
        <v>26</v>
      </c>
      <c r="E23" s="31"/>
      <c r="F23" s="31"/>
      <c r="G23" s="32"/>
      <c r="H23" s="32">
        <f>ROUNDUP(H22,-4)/10000</f>
        <v>0</v>
      </c>
      <c r="I23" s="33"/>
      <c r="J23" s="15" t="s">
        <v>27</v>
      </c>
      <c r="K23" s="14"/>
      <c r="N23" s="29" t="s">
        <v>25</v>
      </c>
      <c r="O23" s="29"/>
      <c r="P23" s="30"/>
      <c r="Q23" s="31" t="s">
        <v>26</v>
      </c>
      <c r="R23" s="31"/>
      <c r="S23" s="31"/>
      <c r="T23" s="31"/>
      <c r="U23" s="31">
        <f>ROUNDUP(U22,-4)/10000</f>
        <v>98</v>
      </c>
      <c r="V23" s="31"/>
      <c r="W23" s="14" t="s">
        <v>27</v>
      </c>
      <c r="X23" s="14"/>
    </row>
    <row r="24" spans="1:26" ht="18.7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 t="s">
        <v>28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0">
      <c r="A27" s="36" t="s">
        <v>29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 t="s">
        <v>30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0" ht="30">
      <c r="A28" s="17" t="s">
        <v>31</v>
      </c>
      <c r="B28" s="34"/>
      <c r="C28" s="34"/>
      <c r="D28" s="34"/>
      <c r="E28" s="34"/>
      <c r="F28" s="34"/>
      <c r="G28" s="34"/>
      <c r="N28" s="17" t="s">
        <v>31</v>
      </c>
      <c r="O28" s="34">
        <v>2410011234</v>
      </c>
      <c r="P28" s="34"/>
      <c r="Q28" s="34"/>
      <c r="R28" s="34"/>
      <c r="S28" s="34"/>
      <c r="T28" s="34"/>
    </row>
    <row r="29" spans="1:20" ht="30">
      <c r="A29" s="17" t="s">
        <v>32</v>
      </c>
      <c r="B29" s="34"/>
      <c r="C29" s="34"/>
      <c r="D29" s="34"/>
      <c r="E29" s="34"/>
      <c r="F29" s="34"/>
      <c r="G29" s="34"/>
      <c r="N29" s="17" t="s">
        <v>32</v>
      </c>
      <c r="O29" s="34" t="s">
        <v>33</v>
      </c>
      <c r="P29" s="34"/>
      <c r="Q29" s="34"/>
      <c r="R29" s="34"/>
      <c r="S29" s="34"/>
      <c r="T29" s="34"/>
    </row>
    <row r="30" spans="1:14" ht="18.75">
      <c r="A30" s="18" t="s">
        <v>34</v>
      </c>
      <c r="N30" s="18" t="s">
        <v>34</v>
      </c>
    </row>
  </sheetData>
  <sheetProtection selectLockedCells="1"/>
  <mergeCells count="84">
    <mergeCell ref="B29:G29"/>
    <mergeCell ref="O29:T29"/>
    <mergeCell ref="A24:M24"/>
    <mergeCell ref="N24:Z24"/>
    <mergeCell ref="A27:M27"/>
    <mergeCell ref="N27:Z27"/>
    <mergeCell ref="B28:G28"/>
    <mergeCell ref="O28:T28"/>
    <mergeCell ref="A23:C23"/>
    <mergeCell ref="D23:G23"/>
    <mergeCell ref="H23:I23"/>
    <mergeCell ref="N23:P23"/>
    <mergeCell ref="Q23:T23"/>
    <mergeCell ref="U23:V23"/>
    <mergeCell ref="Q21:R21"/>
    <mergeCell ref="S21:T21"/>
    <mergeCell ref="U21:V21"/>
    <mergeCell ref="Y21:Z21"/>
    <mergeCell ref="D22:G22"/>
    <mergeCell ref="H22:I22"/>
    <mergeCell ref="Q22:T22"/>
    <mergeCell ref="U22:V22"/>
    <mergeCell ref="Q20:R20"/>
    <mergeCell ref="S20:T20"/>
    <mergeCell ref="U20:V20"/>
    <mergeCell ref="Y20:Z20"/>
    <mergeCell ref="B21:C21"/>
    <mergeCell ref="D21:E21"/>
    <mergeCell ref="F21:G21"/>
    <mergeCell ref="H21:I21"/>
    <mergeCell ref="L21:M21"/>
    <mergeCell ref="O21:P21"/>
    <mergeCell ref="Q19:R19"/>
    <mergeCell ref="S19:T19"/>
    <mergeCell ref="U19:V19"/>
    <mergeCell ref="Y19:Z19"/>
    <mergeCell ref="B20:C20"/>
    <mergeCell ref="D20:E20"/>
    <mergeCell ref="F20:G20"/>
    <mergeCell ref="H20:I20"/>
    <mergeCell ref="L20:M20"/>
    <mergeCell ref="O20:P20"/>
    <mergeCell ref="Q18:R18"/>
    <mergeCell ref="S18:T18"/>
    <mergeCell ref="U18:V18"/>
    <mergeCell ref="Y18:Z18"/>
    <mergeCell ref="B19:C19"/>
    <mergeCell ref="D19:E19"/>
    <mergeCell ref="F19:G19"/>
    <mergeCell ref="H19:I19"/>
    <mergeCell ref="L19:M19"/>
    <mergeCell ref="O19:P19"/>
    <mergeCell ref="Q17:R17"/>
    <mergeCell ref="S17:T17"/>
    <mergeCell ref="U17:V17"/>
    <mergeCell ref="Y17:Z17"/>
    <mergeCell ref="B18:C18"/>
    <mergeCell ref="D18:E18"/>
    <mergeCell ref="F18:G18"/>
    <mergeCell ref="H18:I18"/>
    <mergeCell ref="L18:M18"/>
    <mergeCell ref="O18:P18"/>
    <mergeCell ref="A12:M12"/>
    <mergeCell ref="N12:Z12"/>
    <mergeCell ref="A15:M15"/>
    <mergeCell ref="N15:Z15"/>
    <mergeCell ref="B17:C17"/>
    <mergeCell ref="D17:E17"/>
    <mergeCell ref="F17:G17"/>
    <mergeCell ref="H17:I17"/>
    <mergeCell ref="L17:M17"/>
    <mergeCell ref="O17:P17"/>
    <mergeCell ref="A6:M6"/>
    <mergeCell ref="N6:Z6"/>
    <mergeCell ref="A8:M8"/>
    <mergeCell ref="N8:Z8"/>
    <mergeCell ref="A10:M10"/>
    <mergeCell ref="N10:Z10"/>
    <mergeCell ref="A1:M1"/>
    <mergeCell ref="N1:Z1"/>
    <mergeCell ref="A2:M2"/>
    <mergeCell ref="N2:Z2"/>
    <mergeCell ref="A4:M4"/>
    <mergeCell ref="N4:Z4"/>
  </mergeCells>
  <conditionalFormatting sqref="B21:I21 L21:M21 H22:I22">
    <cfRule type="cellIs" priority="4" dxfId="4" operator="equal">
      <formula>0</formula>
    </cfRule>
  </conditionalFormatting>
  <conditionalFormatting sqref="H23:I23">
    <cfRule type="cellIs" priority="3" dxfId="5" operator="equal">
      <formula>0</formula>
    </cfRule>
  </conditionalFormatting>
  <conditionalFormatting sqref="O21:V21 Y21:Z21 U22:V22">
    <cfRule type="cellIs" priority="2" dxfId="4" operator="equal">
      <formula>0</formula>
    </cfRule>
  </conditionalFormatting>
  <conditionalFormatting sqref="U23:V23">
    <cfRule type="cellIs" priority="1" dxfId="5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tanizawa</cp:lastModifiedBy>
  <dcterms:created xsi:type="dcterms:W3CDTF">2022-03-17T02:01:59Z</dcterms:created>
  <dcterms:modified xsi:type="dcterms:W3CDTF">2024-03-04T06:54:58Z</dcterms:modified>
  <cp:category/>
  <cp:version/>
  <cp:contentType/>
  <cp:contentStatus/>
</cp:coreProperties>
</file>