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gita\Desktop\打ち合わせ\旅費改定\"/>
    </mc:Choice>
  </mc:AlternateContent>
  <bookViews>
    <workbookView xWindow="0" yWindow="0" windowWidth="20329" windowHeight="8333"/>
  </bookViews>
  <sheets>
    <sheet name="旅費計算書" sheetId="9" r:id="rId1"/>
    <sheet name="マスタ" sheetId="8" r:id="rId2"/>
  </sheets>
  <definedNames>
    <definedName name="_xlnm._FilterDatabase" localSheetId="1" hidden="1">マスタ!$A$1:$D$387</definedName>
    <definedName name="_xlnm.Print_Area" localSheetId="0">旅費計算書!$A$1:$P$47</definedName>
    <definedName name="アイスランド">マスタ!$BZ$3:$BZ$4</definedName>
    <definedName name="アイルランド">マスタ!$CA$3:$CA$4</definedName>
    <definedName name="アジア">マスタ!$H$3:$H$23</definedName>
    <definedName name="アジアその他の国">マスタ!$AK$3</definedName>
    <definedName name="アゼルバイジャン">マスタ!$CB$3:$CB$4</definedName>
    <definedName name="アフガニスタン">マスタ!$DV$3:$DV$4</definedName>
    <definedName name="アフリカ">マスタ!$N$3:$N$39</definedName>
    <definedName name="アフリカその他の国">マスタ!$FV$3</definedName>
    <definedName name="アメリカ合衆国">マスタ!$AY$3:$AY$18</definedName>
    <definedName name="アラブ首長国連邦">マスタ!$DW$3:$DW$5</definedName>
    <definedName name="アルジェリア">マスタ!$EL$3:$EL$4</definedName>
    <definedName name="アルゼンチン">マスタ!$BB$3:$BB$4</definedName>
    <definedName name="アルバニア">マスタ!$CC$3:$CC$4</definedName>
    <definedName name="アルメニア">マスタ!$CD$3:$CD$4</definedName>
    <definedName name="アンゴラ">マスタ!$EM$3:$EM$4</definedName>
    <definedName name="イエメン">マスタ!$DX$3:$DX$4</definedName>
    <definedName name="イスラエル">マスタ!$DY$3:$DY$4</definedName>
    <definedName name="イタリア">マスタ!$CE$3:$CE$5</definedName>
    <definedName name="イラク">マスタ!$DZ$3:$DZ$4</definedName>
    <definedName name="イラン">マスタ!$EA$3:$EA$4</definedName>
    <definedName name="インド">マスタ!$Q$3:$Q$8</definedName>
    <definedName name="インドネシア">マスタ!$R$3:$R$7</definedName>
    <definedName name="ウガンダ">マスタ!$EN$3:$EN$4</definedName>
    <definedName name="ウクライナ">マスタ!$CF$3:$CF$4</definedName>
    <definedName name="ウズベキスタン">マスタ!$CG$3:$CG$4</definedName>
    <definedName name="ウルグアイ">マスタ!$BC$3:$BC$4</definedName>
    <definedName name="エクアドル">マスタ!$BD$3:$BD$4</definedName>
    <definedName name="エジプト">マスタ!$EO$3:$EO$4</definedName>
    <definedName name="エストニア">マスタ!$CI$3:$CI$4</definedName>
    <definedName name="エチオピア">マスタ!$EP$3:$EP$4</definedName>
    <definedName name="エルサルバドル">マスタ!$BE$3:$BE$4</definedName>
    <definedName name="オーストラリア">マスタ!$AL$3:$AL$8</definedName>
    <definedName name="オーストリア">マスタ!$CJ$3:$CJ$4</definedName>
    <definedName name="オマーン">マスタ!$EB$3:$EB$4</definedName>
    <definedName name="オランダ">マスタ!$CK$3:$CK$4</definedName>
    <definedName name="ガーナ">マスタ!$EQ$3:$EQ$4</definedName>
    <definedName name="カザフスタン">マスタ!$CL$3:$CL$4</definedName>
    <definedName name="カタール">マスタ!$EC$3:$EC$4</definedName>
    <definedName name="カナダ">マスタ!$AZ$3:$AZ$8</definedName>
    <definedName name="ガボン">マスタ!$ER$3:$ER$4</definedName>
    <definedName name="カメルーン">マスタ!$ES$3:$ES$4</definedName>
    <definedName name="カンボジア">マスタ!$S$3:$S$4</definedName>
    <definedName name="ギニア">マスタ!$ET$3:$ET$4</definedName>
    <definedName name="キプロス">マスタ!$CN$3:$CN$4</definedName>
    <definedName name="キューバ">マスタ!$BF$3:$BF$4</definedName>
    <definedName name="ギリシャ">マスタ!$CO$3:$CO$4</definedName>
    <definedName name="キリバス">マスタ!$AM$3:$AM$4</definedName>
    <definedName name="キルギス">マスタ!$CP$3:$CP$4</definedName>
    <definedName name="グアテマラ">マスタ!$BG$3:$BG$4</definedName>
    <definedName name="クウェート">マスタ!$ED$3:$ED$4</definedName>
    <definedName name="クロアチア">マスタ!$CQ$3:$CQ$4</definedName>
    <definedName name="ケニア">マスタ!$EU$3:$EU$4</definedName>
    <definedName name="コートジボワール">マスタ!$EV$3:$EV$4</definedName>
    <definedName name="コスタリカ">マスタ!$BH$3:$BH$4</definedName>
    <definedName name="コロンビア">マスタ!$BI$3:$BI$4</definedName>
    <definedName name="コンゴ民主共和国">マスタ!$EW$3:$EW$4</definedName>
    <definedName name="サウジアラビア">マスタ!$EE$3:$EE$5</definedName>
    <definedName name="サモア">マスタ!$AN$3:$AN$4</definedName>
    <definedName name="ザンビア">マスタ!$EX$3:$EX$4</definedName>
    <definedName name="ジブチ">マスタ!$EY$3:$EY$4</definedName>
    <definedName name="ジャマイカ">マスタ!$BJ$3:$BJ$4</definedName>
    <definedName name="ジョージア">マスタ!$CR$3:$CR$4</definedName>
    <definedName name="シリア">マスタ!$EF$3:$EF$4</definedName>
    <definedName name="シンガポール">マスタ!$T$3:$T$4</definedName>
    <definedName name="ジンバブエ">マスタ!$EZ$3:$EZ$4</definedName>
    <definedName name="スイス">マスタ!$CS$3:$CS$5</definedName>
    <definedName name="スウェーデン">マスタ!$CT$3:$CT$4</definedName>
    <definedName name="スーダン">マスタ!$FA$3:$FA$4</definedName>
    <definedName name="スペイン">マスタ!$CU$3:$CU$5</definedName>
    <definedName name="スリランカ">マスタ!$U$3:$U$4</definedName>
    <definedName name="スロバキア">マスタ!$CV$3:$CV$4</definedName>
    <definedName name="スロベニア">マスタ!$CW$3:$CW$4</definedName>
    <definedName name="セーシェル">マスタ!$FB$3:$FB$4</definedName>
    <definedName name="セネガル">マスタ!$FC$3:$FC$4</definedName>
    <definedName name="セルビア">マスタ!$CX$3+マスタ!$CX$3:$CX$4</definedName>
    <definedName name="その他の地域">マスタ!$O$3</definedName>
    <definedName name="その他の地域その他の国">マスタ!$FW$3</definedName>
    <definedName name="ソロモン">マスタ!$AO$3:$AO$4</definedName>
    <definedName name="タイ">マスタ!$V$3:$V$5</definedName>
    <definedName name="タジキスタン">マスタ!$CY$3:$CY$4</definedName>
    <definedName name="タンザニア">マスタ!$FD$3:$FD$4</definedName>
    <definedName name="チェコ">マスタ!$CZ$3:$CZ$4</definedName>
    <definedName name="チュニジア">マスタ!$FE$3:$FE$4</definedName>
    <definedName name="チリ">マスタ!$BK$3:$BK$4</definedName>
    <definedName name="デンマーク">マスタ!$DA$3:$DA$4</definedName>
    <definedName name="ドイツ">マスタ!$DB$3:$DB$8</definedName>
    <definedName name="ドミニカ共和国">マスタ!$BL$3:$BL$4</definedName>
    <definedName name="トリニダード・トバゴ">マスタ!$BM$3:$BM$4</definedName>
    <definedName name="トルクメニスタン">マスタ!$DC$3:$DC$4</definedName>
    <definedName name="トルコ">マスタ!$EG$3:$EG$5</definedName>
    <definedName name="トンガ">マスタ!$AP$3:$AP$4</definedName>
    <definedName name="ナイジェリア">マスタ!$FF$3:$FF$4</definedName>
    <definedName name="ナミビア">マスタ!$FG$3:$FG$4</definedName>
    <definedName name="ニカラグア">マスタ!$BN$3:$BN$4</definedName>
    <definedName name="ニュージーランド">マスタ!$AQ$3:$AQ$5</definedName>
    <definedName name="ネパール">マスタ!$Y$3:$Y$4</definedName>
    <definedName name="ノルウェー">マスタ!$DD$3:$DD$4</definedName>
    <definedName name="バーレーン">マスタ!$EH$3:$EH$4</definedName>
    <definedName name="ハイチ">マスタ!$BO$3:$BO$4</definedName>
    <definedName name="パキスタン">マスタ!$Z$3:$Z$5</definedName>
    <definedName name="バチカン">マスタ!$DE$3:$DE$4</definedName>
    <definedName name="パナマ">マスタ!$BP$3:$BP$4</definedName>
    <definedName name="バヌアツ">マスタ!$AR$3:$AR$4</definedName>
    <definedName name="パプアニューギニア">マスタ!$AS$3:$AS$4</definedName>
    <definedName name="パラオ">マスタ!$AT$3:$AT$4</definedName>
    <definedName name="パラグアイ">マスタ!$BQ$3:$BQ$4</definedName>
    <definedName name="バルバドス">マスタ!$BR$3:$BR$4</definedName>
    <definedName name="ハンガリー">マスタ!$DF$3:$DF$4</definedName>
    <definedName name="バングラデシュ">マスタ!$AA$3:$AA$4</definedName>
    <definedName name="フィジー">マスタ!$AU$3:$AU$4</definedName>
    <definedName name="フィリピン">マスタ!$AC$3:$AC$6</definedName>
    <definedName name="フィンランド">マスタ!$DG$3:$DG$4</definedName>
    <definedName name="ブラジル">マスタ!$BS$3:$BS$9</definedName>
    <definedName name="フランス">マスタ!$DH$3:$DH$6</definedName>
    <definedName name="ブルガリア">マスタ!$DI$3:$DI$4</definedName>
    <definedName name="ブルキナファソ">マスタ!$FH$3:$FH$4</definedName>
    <definedName name="ブルネイ">マスタ!$AD$3:$AD$4</definedName>
    <definedName name="ベトナム">マスタ!$AE$3:$AE$6</definedName>
    <definedName name="ベナン">マスタ!$FI$3:$FI$4</definedName>
    <definedName name="ベネズエラ">マスタ!$BT$3:$BT$4</definedName>
    <definedName name="ベラルーシ">マスタ!$DJ$3:$DJ$4</definedName>
    <definedName name="ペルー">マスタ!$BU$3:$BU$4</definedName>
    <definedName name="ベルギー">マスタ!$DK$3:$DK$4</definedName>
    <definedName name="ポーランド">マスタ!$DL$3:$DL$4</definedName>
    <definedName name="ボスニア・ヘルツェゴビナ">マスタ!$DM$3:$DM$4</definedName>
    <definedName name="ボツワナ">マスタ!$FJ$3:$FJ$4</definedName>
    <definedName name="ボリビア">マスタ!$BV$3:$BV$4</definedName>
    <definedName name="ポルトガル">マスタ!$DN$3:$DN$4</definedName>
    <definedName name="ホンジュラス">マスタ!$BW$3:$BW$4</definedName>
    <definedName name="マーシャル">マスタ!$AV$3:$AV$4</definedName>
    <definedName name="マダガスカル">マスタ!$FK$3:$FK$4</definedName>
    <definedName name="マラウイ">マスタ!$FL$3:$FL$4</definedName>
    <definedName name="マリ">マスタ!$FM$3:$FM$4</definedName>
    <definedName name="マレーシア">マスタ!$AF$3:$AF$5</definedName>
    <definedName name="ミクロネシア">マスタ!$AW$3:$AW$4</definedName>
    <definedName name="ミャンマー">マスタ!$AG$3:$AG$4</definedName>
    <definedName name="メキシコ">マスタ!$BX$3:$BX$5</definedName>
    <definedName name="モーリシャス">マスタ!$FP$3:$FP$4</definedName>
    <definedName name="モーリタニア">マスタ!$FQ$3:$FQ$4</definedName>
    <definedName name="モザンビーク">マスタ!$FR$3:$FR$4</definedName>
    <definedName name="モルディブ">マスタ!$AH$3:$AH$4</definedName>
    <definedName name="モルドバ">マスタ!$DO$3:$DO$4</definedName>
    <definedName name="モロッコ">マスタ!$FS$3:$FS$4</definedName>
    <definedName name="モンゴル">マスタ!$AI$3:$AI$4</definedName>
    <definedName name="ヨルダン">マスタ!$EI$3:$EI$4</definedName>
    <definedName name="ラオス">マスタ!$AJ$3:$AJ$4</definedName>
    <definedName name="ラトビア">マスタ!$DP$3:$DP$4</definedName>
    <definedName name="リトアニア">マスタ!$DQ$3:$DQ$4</definedName>
    <definedName name="リビア">マスタ!$FT$3:$FT$4</definedName>
    <definedName name="ルーマニア">マスタ!$DR$3:$DR$4</definedName>
    <definedName name="ルクセンブルク">マスタ!$DS$3:$DS$4</definedName>
    <definedName name="ルワンダ">マスタ!$FU$3:$FU$4</definedName>
    <definedName name="レバノン">マスタ!$EJ$3:$EJ$4</definedName>
    <definedName name="ロシア">マスタ!$DT$3:$DT$8</definedName>
    <definedName name="英国">マスタ!$CH$3:$CH$5</definedName>
    <definedName name="欧州">マスタ!$L$3:$L$50</definedName>
    <definedName name="欧州その他の国">マスタ!$DU$3</definedName>
    <definedName name="大韓民国">マスタ!$W$3:$W$6</definedName>
    <definedName name="大洋州">マスタ!$I$3:$I$15</definedName>
    <definedName name="大洋州その他の国">マスタ!$AX$3</definedName>
    <definedName name="地域">マスタ!$F$2:$F$9</definedName>
    <definedName name="中華人民共和国">マスタ!$X$3:$X$10</definedName>
    <definedName name="中東">マスタ!$M$3:$M$18</definedName>
    <definedName name="中東その他の国">マスタ!$EK$3</definedName>
    <definedName name="中南米">マスタ!$K$3:$K$26</definedName>
    <definedName name="中南米その他の国">マスタ!$BY$3</definedName>
    <definedName name="東ティモール">マスタ!$AB$3:$AB$4</definedName>
    <definedName name="南アフリカ共和国">マスタ!$FN$3:$FN$4</definedName>
    <definedName name="南スーダン">マスタ!$FO$3:$FO$4</definedName>
    <definedName name="北マケドニア">マスタ!$CM$3:$CM$4</definedName>
    <definedName name="北米">マスタ!$J$3:$J$5</definedName>
    <definedName name="北米その他の国">マスタ!$BA$3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9" l="1"/>
  <c r="P36" i="9"/>
  <c r="P37" i="9"/>
  <c r="P38" i="9"/>
  <c r="P39" i="9"/>
  <c r="P34" i="9"/>
  <c r="N35" i="9"/>
  <c r="N36" i="9"/>
  <c r="N37" i="9"/>
  <c r="N38" i="9"/>
  <c r="N39" i="9"/>
  <c r="N34" i="9"/>
  <c r="J34" i="9"/>
  <c r="I31" i="9" l="1"/>
  <c r="J31" i="9" s="1" a="1"/>
  <c r="J31" i="9" s="1"/>
  <c r="P40" i="9" l="1"/>
  <c r="L40" i="9"/>
  <c r="J39" i="9"/>
  <c r="L39" i="9" s="1"/>
  <c r="N22" i="9" l="1"/>
  <c r="J35" i="9" l="1"/>
  <c r="L35" i="9" s="1"/>
  <c r="J36" i="9"/>
  <c r="L36" i="9" s="1"/>
  <c r="J37" i="9"/>
  <c r="L37" i="9" s="1"/>
  <c r="J38" i="9"/>
  <c r="L38" i="9" s="1"/>
  <c r="L34" i="9"/>
  <c r="P33" i="9"/>
  <c r="I33" i="9"/>
  <c r="J33" i="9" s="1" a="1"/>
  <c r="J33" i="9" s="1"/>
  <c r="P32" i="9"/>
  <c r="I32" i="9"/>
  <c r="J32" i="9" s="1" a="1"/>
  <c r="J32" i="9" s="1"/>
  <c r="P31" i="9"/>
  <c r="P30" i="9"/>
  <c r="I30" i="9"/>
  <c r="J30" i="9" s="1" a="1"/>
  <c r="J30" i="9" s="1"/>
  <c r="N25" i="9"/>
  <c r="N24" i="9"/>
  <c r="N23" i="9"/>
  <c r="N21" i="9"/>
  <c r="N20" i="9"/>
  <c r="N19" i="9"/>
  <c r="N18" i="9"/>
  <c r="M41" i="9" l="1"/>
  <c r="N26" i="9"/>
  <c r="L31" i="9"/>
  <c r="L30" i="9"/>
  <c r="L33" i="9"/>
  <c r="L32" i="9"/>
  <c r="I41" i="9" l="1"/>
  <c r="M43" i="9" s="1"/>
</calcChain>
</file>

<file path=xl/sharedStrings.xml><?xml version="1.0" encoding="utf-8"?>
<sst xmlns="http://schemas.openxmlformats.org/spreadsheetml/2006/main" count="2481" uniqueCount="637">
  <si>
    <t>シンガポール</t>
  </si>
  <si>
    <t>アジア</t>
  </si>
  <si>
    <t>インド</t>
  </si>
  <si>
    <t>インドネシア</t>
  </si>
  <si>
    <t>カンボジア</t>
  </si>
  <si>
    <t>スリランカ</t>
  </si>
  <si>
    <t>タイ</t>
  </si>
  <si>
    <t>大韓民国</t>
  </si>
  <si>
    <t>中華人民共和国</t>
  </si>
  <si>
    <t>ネパール</t>
  </si>
  <si>
    <t>パキスタン</t>
  </si>
  <si>
    <t>バングラデシュ</t>
  </si>
  <si>
    <t>東ティモール</t>
  </si>
  <si>
    <t>フィリピン</t>
  </si>
  <si>
    <t>ブルネイ</t>
  </si>
  <si>
    <t>ベトナム</t>
  </si>
  <si>
    <t>マレーシア</t>
  </si>
  <si>
    <t>ミャンマー</t>
  </si>
  <si>
    <t>モルディブ</t>
  </si>
  <si>
    <t>モンゴル</t>
  </si>
  <si>
    <t>ラオス</t>
  </si>
  <si>
    <t>大洋州</t>
  </si>
  <si>
    <t>オーストラリア</t>
  </si>
  <si>
    <t>キリバス</t>
  </si>
  <si>
    <t>サモア</t>
  </si>
  <si>
    <t>ソロモン</t>
  </si>
  <si>
    <t>トンガ</t>
  </si>
  <si>
    <t>ニュージーランド</t>
  </si>
  <si>
    <t>バヌアツ</t>
  </si>
  <si>
    <t>パプアニューギニア</t>
  </si>
  <si>
    <t>パラオ</t>
  </si>
  <si>
    <t>フィジー</t>
  </si>
  <si>
    <t>マーシャル</t>
  </si>
  <si>
    <t>ミクロネシア</t>
  </si>
  <si>
    <t>北米</t>
  </si>
  <si>
    <t>アメリカ合衆国</t>
  </si>
  <si>
    <t>カナダ</t>
  </si>
  <si>
    <t>中南米</t>
  </si>
  <si>
    <t>アルゼンチン</t>
  </si>
  <si>
    <t>ウルグアイ</t>
  </si>
  <si>
    <t>エクアドル</t>
  </si>
  <si>
    <t>エルサルバドル</t>
  </si>
  <si>
    <t>キューバ</t>
  </si>
  <si>
    <t>グアテマラ</t>
  </si>
  <si>
    <t>コスタリカ</t>
  </si>
  <si>
    <t>コロンビア</t>
  </si>
  <si>
    <t>ジャマイカ</t>
  </si>
  <si>
    <t>チリ</t>
  </si>
  <si>
    <t>ドミニカ共和国</t>
  </si>
  <si>
    <t>トリニダード・トバゴ</t>
  </si>
  <si>
    <t>ニカラグア</t>
  </si>
  <si>
    <t>ハイチ</t>
  </si>
  <si>
    <t>パナマ</t>
  </si>
  <si>
    <t>パラグアイ</t>
  </si>
  <si>
    <t>バルバドス</t>
  </si>
  <si>
    <t>ブラジル</t>
  </si>
  <si>
    <t>ベネズエラ</t>
  </si>
  <si>
    <t>ペルー</t>
  </si>
  <si>
    <t>ボリビア</t>
  </si>
  <si>
    <t>ホンジュラス</t>
  </si>
  <si>
    <t>メキシコ</t>
  </si>
  <si>
    <t>欧州</t>
  </si>
  <si>
    <t>アイスランド</t>
  </si>
  <si>
    <t>アイルランド</t>
  </si>
  <si>
    <t>アゼルバイジャン</t>
  </si>
  <si>
    <t>アルバニア</t>
  </si>
  <si>
    <t>アルメニア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</si>
  <si>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</si>
  <si>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</si>
  <si>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</si>
  <si>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</si>
  <si>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</si>
  <si>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</si>
  <si>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</si>
  <si>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</si>
  <si>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北マケドニア</t>
  </si>
  <si>
    <t>キプロス</t>
  </si>
  <si>
    <t>ギリシャ</t>
  </si>
  <si>
    <t>キルギス</t>
  </si>
  <si>
    <t>クロアチア</t>
  </si>
  <si>
    <t>ジョージア</t>
  </si>
  <si>
    <t>スイス</t>
  </si>
  <si>
    <t>スウェーデン</t>
  </si>
  <si>
    <t>スペイン</t>
  </si>
  <si>
    <t>スロバキア</t>
  </si>
  <si>
    <t>スロベニア</t>
  </si>
  <si>
    <t>セルビア</t>
  </si>
  <si>
    <t>タジキスタン</t>
  </si>
  <si>
    <t>チェコ</t>
  </si>
  <si>
    <t>デンマーク</t>
  </si>
  <si>
    <t>ドイツ</t>
  </si>
  <si>
    <t>トルクメニスタン</t>
  </si>
  <si>
    <t>ノルウェー</t>
  </si>
  <si>
    <t>バチカン</t>
  </si>
  <si>
    <t>ハンガリー</t>
  </si>
  <si>
    <t>フィンランド</t>
  </si>
  <si>
    <t>フランス</t>
  </si>
  <si>
    <t>ブルガリア</t>
  </si>
  <si>
    <t>ベラルーシ</t>
  </si>
  <si>
    <t>ベルギー</t>
  </si>
  <si>
    <t>ポーランド</t>
  </si>
  <si>
    <t>ボスニア・ヘルツェゴビナ</t>
  </si>
  <si>
    <t>ポルトガル</t>
  </si>
  <si>
    <t>モルドバ</t>
  </si>
  <si>
    <t>ラトビア</t>
  </si>
  <si>
    <t>リトアニア</t>
  </si>
  <si>
    <t>ルーマニア</t>
  </si>
  <si>
    <t>ルクセンブルク</t>
  </si>
  <si>
    <t>ロシア</t>
  </si>
  <si>
    <t>中東</t>
  </si>
  <si>
    <t>アフガニスタン</t>
  </si>
  <si>
    <t>アラブ首長国連邦</t>
  </si>
  <si>
    <t>イエメン</t>
  </si>
  <si>
    <t>イスラエル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</si>
  <si>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</si>
  <si>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</si>
  <si>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</si>
  <si>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</si>
  <si>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</si>
  <si>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</si>
  <si>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</si>
  <si>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トルコ</t>
  </si>
  <si>
    <t>バーレーン</t>
  </si>
  <si>
    <t>ヨルダン</t>
  </si>
  <si>
    <t>レバノン</t>
  </si>
  <si>
    <t>アフリカ</t>
  </si>
  <si>
    <t>アルジェリア</t>
  </si>
  <si>
    <t>アンゴラ</t>
  </si>
  <si>
    <t>ウガンダ</t>
  </si>
  <si>
    <t>エジプト</t>
  </si>
  <si>
    <t>エチオピア</t>
  </si>
  <si>
    <t>ガーナ</t>
  </si>
  <si>
    <t>ガボン</t>
  </si>
  <si>
    <t>カメルーン</t>
  </si>
  <si>
    <t>ギニア</t>
  </si>
  <si>
    <t>ケニア</t>
  </si>
  <si>
    <t>コートジボワール</t>
  </si>
  <si>
    <t>コンゴ民主共和国</t>
  </si>
  <si>
    <t>ザンビア</t>
  </si>
  <si>
    <t>ジブチ</t>
  </si>
  <si>
    <t>ジンバブエ</t>
  </si>
  <si>
    <t>スーダン</t>
  </si>
  <si>
    <t>セーシェル</t>
  </si>
  <si>
    <t>セネガル</t>
  </si>
  <si>
    <t>タンザニア</t>
  </si>
  <si>
    <t>チュニジア</t>
  </si>
  <si>
    <t>ナイジェリア</t>
  </si>
  <si>
    <t>ナミビア</t>
  </si>
  <si>
    <t>ブルキナファソ</t>
  </si>
  <si>
    <t>ベナン</t>
  </si>
  <si>
    <t>ボツワナ</t>
  </si>
  <si>
    <t>マダガスカル</t>
  </si>
  <si>
    <t>マラウイ</t>
  </si>
  <si>
    <t>マリ</t>
  </si>
  <si>
    <t>南アフリカ共和国</t>
  </si>
  <si>
    <t>南スーダン</t>
  </si>
  <si>
    <t>モーリシャス</t>
  </si>
  <si>
    <t>モーリタニア</t>
  </si>
  <si>
    <t>モザンビーク</t>
  </si>
  <si>
    <t>モロッコ</t>
  </si>
  <si>
    <t>リビア</t>
  </si>
  <si>
    <t>ルワンダ</t>
  </si>
  <si>
    <t>その他の地域</t>
  </si>
  <si>
    <t>地域</t>
    <rPh sb="0" eb="2">
      <t>チイキ</t>
    </rPh>
    <phoneticPr fontId="2"/>
  </si>
  <si>
    <t>国名</t>
    <rPh sb="0" eb="2">
      <t>クニメイ</t>
    </rPh>
    <phoneticPr fontId="2"/>
  </si>
  <si>
    <t>地名</t>
    <rPh sb="0" eb="2">
      <t>チメイ</t>
    </rPh>
    <phoneticPr fontId="2"/>
  </si>
  <si>
    <t>宿泊費基準額</t>
    <rPh sb="0" eb="3">
      <t>シュクハクヒ</t>
    </rPh>
    <rPh sb="3" eb="6">
      <t>キジュンガク</t>
    </rPh>
    <phoneticPr fontId="2"/>
  </si>
  <si>
    <t>アジア</t>
    <phoneticPr fontId="2"/>
  </si>
  <si>
    <t>アジアその他の国</t>
  </si>
  <si>
    <t>アジアその他の国</t>
    <phoneticPr fontId="2"/>
  </si>
  <si>
    <t>大洋州</t>
    <phoneticPr fontId="2"/>
  </si>
  <si>
    <t>大洋州その他の国</t>
  </si>
  <si>
    <t>大洋州その他の国</t>
    <phoneticPr fontId="2"/>
  </si>
  <si>
    <t>北米その他の国</t>
    <rPh sb="0" eb="2">
      <t>ホクベイ</t>
    </rPh>
    <phoneticPr fontId="2"/>
  </si>
  <si>
    <t>中南米</t>
    <phoneticPr fontId="2"/>
  </si>
  <si>
    <t>中南米その他の国</t>
  </si>
  <si>
    <t>中南米その他の国</t>
    <phoneticPr fontId="2"/>
  </si>
  <si>
    <t>欧州</t>
    <phoneticPr fontId="2"/>
  </si>
  <si>
    <t>欧州その他の国</t>
  </si>
  <si>
    <t>欧州その他の国</t>
    <phoneticPr fontId="2"/>
  </si>
  <si>
    <t>中東</t>
    <phoneticPr fontId="2"/>
  </si>
  <si>
    <t>中東その他の国</t>
  </si>
  <si>
    <t>中東その他の国</t>
    <phoneticPr fontId="2"/>
  </si>
  <si>
    <t>アフリカその他の国</t>
  </si>
  <si>
    <t>アフリカその他の国</t>
    <phoneticPr fontId="2"/>
  </si>
  <si>
    <t>その他の地域</t>
    <phoneticPr fontId="2"/>
  </si>
  <si>
    <t>その他の地域その他の国</t>
    <rPh sb="8" eb="9">
      <t>ホカ</t>
    </rPh>
    <rPh sb="10" eb="11">
      <t>クニ</t>
    </rPh>
    <phoneticPr fontId="2"/>
  </si>
  <si>
    <t>地名マスタ</t>
    <rPh sb="0" eb="2">
      <t>チメイ</t>
    </rPh>
    <phoneticPr fontId="2"/>
  </si>
  <si>
    <t>インド(ニューデリー)</t>
  </si>
  <si>
    <t>インド(コルカタ)</t>
  </si>
  <si>
    <t>インド(チェンナイ)</t>
  </si>
  <si>
    <t>インド(ベンガルール)</t>
  </si>
  <si>
    <t>インド(ムンバイ)</t>
  </si>
  <si>
    <t>インド(その他の地)</t>
  </si>
  <si>
    <t>インドネシア(ジャカルタ)</t>
  </si>
  <si>
    <t>インドネシア(スラバヤ)</t>
  </si>
  <si>
    <t>インドネシア(デンパサール)</t>
  </si>
  <si>
    <t>インドネシア(メダン)</t>
  </si>
  <si>
    <t>インドネシア(その他の地)</t>
  </si>
  <si>
    <t>カンボジア(プノンペン)</t>
  </si>
  <si>
    <t>カンボジア(その他の地)</t>
  </si>
  <si>
    <t>シンガポール(シンガポール)</t>
  </si>
  <si>
    <t>シンガポール(その他の地)</t>
  </si>
  <si>
    <t>スリランカ(コロンボ)</t>
  </si>
  <si>
    <t>スリランカ(その他の地)</t>
  </si>
  <si>
    <t>タイ(バンコク)</t>
  </si>
  <si>
    <t>タイ(チェンマイ)</t>
  </si>
  <si>
    <t>タイ(その他の地)</t>
  </si>
  <si>
    <t>大韓民国(ソウル)</t>
  </si>
  <si>
    <t>大韓民国(済州)</t>
  </si>
  <si>
    <t>大韓民国(釜山)</t>
  </si>
  <si>
    <t>大韓民国(その他の地)</t>
  </si>
  <si>
    <t>中華人民共和国(北京)</t>
  </si>
  <si>
    <t>中華人民共和国(広州)</t>
  </si>
  <si>
    <t>中華人民共和国(上海)</t>
  </si>
  <si>
    <t>中華人民共和国(重慶)</t>
  </si>
  <si>
    <t>中華人民共和国(瀋陽)</t>
  </si>
  <si>
    <t>中華人民共和国(青島)</t>
  </si>
  <si>
    <t>中華人民共和国(香港)</t>
  </si>
  <si>
    <t>中華人民共和国(その他の地)</t>
  </si>
  <si>
    <t>ネパール(カトマンズ)</t>
  </si>
  <si>
    <t>ネパール(その他の地)</t>
  </si>
  <si>
    <t>パキスタン(イスラマバード)</t>
  </si>
  <si>
    <t>パキスタン(カラチ)</t>
  </si>
  <si>
    <t>パキスタン(その他の地)</t>
  </si>
  <si>
    <t>バングラデシュ(ダッカ)</t>
  </si>
  <si>
    <t>バングラデシュ(その他の地)</t>
  </si>
  <si>
    <t>東ティモール(ディリ)</t>
  </si>
  <si>
    <t>東ティモール(その他の地)</t>
  </si>
  <si>
    <t>フィリピン(マニラ)</t>
  </si>
  <si>
    <t>フィリピン(セブ)</t>
  </si>
  <si>
    <t>フィリピン(ダバオ)</t>
  </si>
  <si>
    <t>フィリピン(その他の地)</t>
  </si>
  <si>
    <t>ブルネイ(バンダルスリブガワン)</t>
  </si>
  <si>
    <t>ブルネイ(その他の地)</t>
  </si>
  <si>
    <t>ベトナム(ハノイ)</t>
  </si>
  <si>
    <t>ベトナム(ダナン)</t>
  </si>
  <si>
    <t>ベトナム(ホーチミン)</t>
  </si>
  <si>
    <t>ベトナム(その他の地)</t>
  </si>
  <si>
    <t>マレーシア(クアラルンプール)</t>
  </si>
  <si>
    <t>マレーシア(ペナン)</t>
  </si>
  <si>
    <t>マレーシア(その他の地)</t>
  </si>
  <si>
    <t>ミャンマー(ヤンゴン)</t>
  </si>
  <si>
    <t>ミャンマー(その他の地)</t>
  </si>
  <si>
    <t>モルディブ(マレ)</t>
  </si>
  <si>
    <t>モルディブ(その他の地)</t>
  </si>
  <si>
    <t>モンゴル(ウランバートル)</t>
  </si>
  <si>
    <t>モンゴル(その他の地)</t>
  </si>
  <si>
    <t>ラオス(ビエンチャン)</t>
  </si>
  <si>
    <t>ラオス(その他の地)</t>
  </si>
  <si>
    <t>アジアその他の国(その他の地)</t>
  </si>
  <si>
    <t>オーストラリア(キャンベラ)</t>
  </si>
  <si>
    <t>オーストラリア(シドニー)</t>
  </si>
  <si>
    <t>オーストラリア(パース)</t>
  </si>
  <si>
    <t>オーストラリア(ブリスベン)</t>
  </si>
  <si>
    <t>オーストラリア(メルボルン)</t>
  </si>
  <si>
    <t>オーストラリア(その他の地)</t>
  </si>
  <si>
    <t>キリバス(タラワ)</t>
  </si>
  <si>
    <t>キリバス(その他の地)</t>
  </si>
  <si>
    <t>サモア(アピア)</t>
  </si>
  <si>
    <t>サモア(その他の地)</t>
  </si>
  <si>
    <t>ソロモン(ホニアラ)</t>
  </si>
  <si>
    <t>ソロモン(その他の地)</t>
  </si>
  <si>
    <t>トンガ(ヌクアロファ)</t>
  </si>
  <si>
    <t>トンガ(その他の地)</t>
  </si>
  <si>
    <t>ニュージーランド(ウェリントン)</t>
  </si>
  <si>
    <t>ニュージーランド(オークランド)</t>
  </si>
  <si>
    <t>ニュージーランド(その他の地)</t>
  </si>
  <si>
    <t>バヌアツ(ポートビラ)</t>
  </si>
  <si>
    <t>バヌアツ(その他の地)</t>
  </si>
  <si>
    <t>パプアニューギニア(ポートモレスビー)</t>
  </si>
  <si>
    <t>パプアニューギニア(その他の地)</t>
  </si>
  <si>
    <t>パラオ(コロール)</t>
  </si>
  <si>
    <t>パラオ(その他の地)</t>
  </si>
  <si>
    <t>フィジー(スバ)</t>
  </si>
  <si>
    <t>フィジー(その他の地)</t>
  </si>
  <si>
    <t>マーシャル(マジュロ)</t>
  </si>
  <si>
    <t>マーシャル(その他の地)</t>
  </si>
  <si>
    <t>ミクロネシア(コロニア)</t>
  </si>
  <si>
    <t>ミクロネシア(その他の地)</t>
  </si>
  <si>
    <t>大洋州その他の国(その他の地)</t>
  </si>
  <si>
    <t>アメリカ合衆国(ワシントン)</t>
  </si>
  <si>
    <t>アメリカ合衆国(アトランタ)</t>
  </si>
  <si>
    <t>アメリカ合衆国(サンフランシスコ)</t>
  </si>
  <si>
    <t>アメリカ合衆国(シアトル)</t>
  </si>
  <si>
    <t>アメリカ合衆国(シカゴ)</t>
  </si>
  <si>
    <t>アメリカ合衆国(デトロイト)</t>
  </si>
  <si>
    <t>アメリカ合衆国(デンバー)</t>
  </si>
  <si>
    <t>アメリカ合衆国(ナッシュビル)</t>
  </si>
  <si>
    <t>アメリカ合衆国(ニューヨーク)</t>
  </si>
  <si>
    <t>アメリカ合衆国(ハガッニャ)</t>
  </si>
  <si>
    <t>アメリカ合衆国(ヒューストン)</t>
  </si>
  <si>
    <t>アメリカ合衆国(ボストン)</t>
  </si>
  <si>
    <t>アメリカ合衆国(ホノルル)</t>
  </si>
  <si>
    <t>アメリカ合衆国(マイアミ)</t>
  </si>
  <si>
    <t>アメリカ合衆国(ロサンゼルス)</t>
  </si>
  <si>
    <t>アメリカ合衆国(その他の地)</t>
  </si>
  <si>
    <t>カナダ(オタワ)</t>
  </si>
  <si>
    <t>カナダ(カルガリー)</t>
  </si>
  <si>
    <t>カナダ(トロント)</t>
  </si>
  <si>
    <t>カナダ(バンクーバー)</t>
  </si>
  <si>
    <t>カナダ(モントリオール)</t>
  </si>
  <si>
    <t>カナダ(その他の地)</t>
  </si>
  <si>
    <t>北米その他の国(その他の地)</t>
  </si>
  <si>
    <t>アルゼンチン(ブエノスアイレス)</t>
  </si>
  <si>
    <t>アルゼンチン(その他の地)</t>
  </si>
  <si>
    <t>ウルグアイ(モンテビデオ)</t>
  </si>
  <si>
    <t>ウルグアイ(その他の地)</t>
  </si>
  <si>
    <t>エクアドル(キト)</t>
  </si>
  <si>
    <t>エクアドル(その他の地)</t>
  </si>
  <si>
    <t>エルサルバドル(サンサルバドル)</t>
  </si>
  <si>
    <t>エルサルバドル(その他の地)</t>
  </si>
  <si>
    <t>キューバ(ハバナ)</t>
  </si>
  <si>
    <t>キューバ(その他の地)</t>
  </si>
  <si>
    <t>グアテマラ(グアテマラ)</t>
  </si>
  <si>
    <t>グアテマラ(その他の地)</t>
  </si>
  <si>
    <t>コスタリカ(サンホセ)</t>
  </si>
  <si>
    <t>コスタリカ(その他の地)</t>
  </si>
  <si>
    <t>コロンビア(ボゴタ)</t>
  </si>
  <si>
    <t>コロンビア(その他の地)</t>
  </si>
  <si>
    <t>ジャマイカ(キングストン)</t>
  </si>
  <si>
    <t>ジャマイカ(その他の地)</t>
  </si>
  <si>
    <t>チリ(サンティアゴ)</t>
  </si>
  <si>
    <t>チリ(その他の地)</t>
  </si>
  <si>
    <t>ドミニカ共和国(サントドミンゴ)</t>
  </si>
  <si>
    <t>ドミニカ共和国(その他の地)</t>
  </si>
  <si>
    <t>トリニダード・トバゴ(その他の地)</t>
  </si>
  <si>
    <t>ニカラグア(マナグア)</t>
  </si>
  <si>
    <t>ニカラグア(その他の地)</t>
  </si>
  <si>
    <t>ハイチ(ポルトープランス)</t>
  </si>
  <si>
    <t>ハイチ(その他の地)</t>
  </si>
  <si>
    <t>パナマ(パナマ)</t>
  </si>
  <si>
    <t>パナマ(その他の地)</t>
  </si>
  <si>
    <t>パラグアイ(アスンシオン)</t>
  </si>
  <si>
    <t>パラグアイ(その他の地)</t>
  </si>
  <si>
    <t>バルバドス(ブリッジタウン)</t>
  </si>
  <si>
    <t>バルバドス(その他の地)</t>
  </si>
  <si>
    <t>ブラジル(ブラジリア)</t>
  </si>
  <si>
    <t>ブラジル(クリチバ)</t>
  </si>
  <si>
    <t>ブラジル(サンパウロ)</t>
  </si>
  <si>
    <t>ブラジル(マナウス)</t>
  </si>
  <si>
    <t>ブラジル(リオデジャネイロ)</t>
  </si>
  <si>
    <t>ブラジル(レシフェ)</t>
  </si>
  <si>
    <t>ブラジル(その他の地)</t>
  </si>
  <si>
    <t>ベネズエラ(カラカス)</t>
  </si>
  <si>
    <t>ベネズエラ(その他の地)</t>
  </si>
  <si>
    <t>ペルー(リマ)</t>
  </si>
  <si>
    <t>ペルー(その他の地)</t>
  </si>
  <si>
    <t>ボリビア(ラパス)</t>
  </si>
  <si>
    <t>ボリビア(その他の地)</t>
  </si>
  <si>
    <t>ホンジュラス(テグシガルパ)</t>
  </si>
  <si>
    <t>ホンジュラス(その他の地)</t>
  </si>
  <si>
    <t>メキシコ(メキシコ)</t>
  </si>
  <si>
    <t>メキシコ(レオン)</t>
  </si>
  <si>
    <t>メキシコ(その他の地)</t>
  </si>
  <si>
    <t>中南米その他の国(その他の地)</t>
  </si>
  <si>
    <t>アイスランド(レイキャビク)</t>
  </si>
  <si>
    <t>アイスランド(その他の地)</t>
  </si>
  <si>
    <t>アイルランド(ダブリン)</t>
  </si>
  <si>
    <t>アイルランド(その他の地)</t>
  </si>
  <si>
    <t>アゼルバイジャン(バクー)</t>
  </si>
  <si>
    <t>アゼルバイジャン(その他の地)</t>
  </si>
  <si>
    <t>アルバニア(ティラナ)</t>
  </si>
  <si>
    <t>アルバニア(その他の地)</t>
  </si>
  <si>
    <t>アルメニア(エレバン)</t>
  </si>
  <si>
    <t>アルメニア(その他の地)</t>
  </si>
  <si>
    <t>イタリア(ローマ)</t>
  </si>
  <si>
    <t>イタリア(ミラノ)</t>
  </si>
  <si>
    <t>イタリア(その他の地)</t>
  </si>
  <si>
    <t>ウクライナ(キーウ)</t>
  </si>
  <si>
    <t>ウクライナ(その他の地)</t>
  </si>
  <si>
    <t>ウズベキスタン(タシケント)</t>
  </si>
  <si>
    <t>ウズベキスタン(その他の地)</t>
  </si>
  <si>
    <t>英国(ロンドン)</t>
  </si>
  <si>
    <t>英国(エディンバラ)</t>
  </si>
  <si>
    <t>英国(その他の地)</t>
  </si>
  <si>
    <t>エストニア(タリン)</t>
  </si>
  <si>
    <t>エストニア(その他の地)</t>
  </si>
  <si>
    <t>オーストリア(ウィーン)</t>
  </si>
  <si>
    <t>オーストリア(その他の地)</t>
  </si>
  <si>
    <t>オランダ(ハーグ)</t>
  </si>
  <si>
    <t>オランダ(その他の地)</t>
  </si>
  <si>
    <t>カザフスタン(アスタナ)</t>
  </si>
  <si>
    <t>カザフスタン(その他の地)</t>
  </si>
  <si>
    <t>北マケドニア(スコピエ)</t>
  </si>
  <si>
    <t>北マケドニア(その他の地)</t>
  </si>
  <si>
    <t>キプロス(ニコシア)</t>
  </si>
  <si>
    <t>キプロス(その他の地)</t>
  </si>
  <si>
    <t>ギリシャ(アテネ)</t>
  </si>
  <si>
    <t>ギリシャ(その他の地)</t>
  </si>
  <si>
    <t>キルギス(ビシュケク)</t>
  </si>
  <si>
    <t>キルギス(その他の地)</t>
  </si>
  <si>
    <t>クロアチア(ザグレブ)</t>
  </si>
  <si>
    <t>クロアチア(その他の地)</t>
  </si>
  <si>
    <t>ジョージア(トビリシ)</t>
  </si>
  <si>
    <t>ジョージア(その他の地)</t>
  </si>
  <si>
    <t>スイス(ベルン)</t>
  </si>
  <si>
    <t>スイス(ジュネーブ)</t>
  </si>
  <si>
    <t>スイス(その他の地)</t>
  </si>
  <si>
    <t>スウェーデン(ストックホルム)</t>
  </si>
  <si>
    <t>スウェーデン(その他の地)</t>
  </si>
  <si>
    <t>スペイン(マドリード)</t>
  </si>
  <si>
    <t>スペイン(バルセロナ)</t>
  </si>
  <si>
    <t>スペイン(その他の地)</t>
  </si>
  <si>
    <t>スロバキア(ブラチスラバ)</t>
  </si>
  <si>
    <t>スロバキア(その他の地)</t>
  </si>
  <si>
    <t>スロベニア(リュブリャナ)</t>
  </si>
  <si>
    <t>スロベニア(その他の地)</t>
  </si>
  <si>
    <t>セルビア(ベオグラード)</t>
  </si>
  <si>
    <t>セルビア(その他の地)</t>
  </si>
  <si>
    <t>タジキスタン(ドゥシャンベ)</t>
  </si>
  <si>
    <t>タジキスタン(その他の地)</t>
  </si>
  <si>
    <t>チェコ(プラハ)</t>
  </si>
  <si>
    <t>チェコ(その他の地)</t>
  </si>
  <si>
    <t>デンマーク(コペンハーゲン)</t>
  </si>
  <si>
    <t>デンマーク(その他の地)</t>
  </si>
  <si>
    <t>ドイツ(ベルリン)</t>
  </si>
  <si>
    <t>ドイツ(デュッセルドルフ)</t>
  </si>
  <si>
    <t>ドイツ(ハンブルク)</t>
  </si>
  <si>
    <t>ドイツ(フランクフルト)</t>
  </si>
  <si>
    <t>ドイツ(ミュンヘン)</t>
  </si>
  <si>
    <t>ドイツ(その他の地)</t>
  </si>
  <si>
    <t>トルクメニスタン(アシガバット)</t>
  </si>
  <si>
    <t>トルクメニスタン(その他の地)</t>
  </si>
  <si>
    <t>ノルウェー(オスロ)</t>
  </si>
  <si>
    <t>ノルウェー(その他の地)</t>
  </si>
  <si>
    <t>バチカン(バチカン)</t>
  </si>
  <si>
    <t>バチカン(その他の地)</t>
  </si>
  <si>
    <t>ハンガリー(ブダペスト)</t>
  </si>
  <si>
    <t>ハンガリー(その他の地)</t>
  </si>
  <si>
    <t>フィンランド(ヘルシンキ)</t>
  </si>
  <si>
    <t>フィンランド(その他の地)</t>
  </si>
  <si>
    <t>フランス(パリ)</t>
  </si>
  <si>
    <t>フランス(ストラスブール)</t>
  </si>
  <si>
    <t>フランス(マルセイユ)</t>
  </si>
  <si>
    <t>フランス(その他の地)</t>
  </si>
  <si>
    <t>ブルガリア(ソフィア)</t>
  </si>
  <si>
    <t>ブルガリア(その他の地)</t>
  </si>
  <si>
    <t>ベラルーシ(ミンスク)</t>
  </si>
  <si>
    <t>ベラルーシ(その他の地)</t>
  </si>
  <si>
    <t>ベルギー(ブリュッセル)</t>
  </si>
  <si>
    <t>ベルギー(その他の地)</t>
  </si>
  <si>
    <t>ポーランド(ワルシャワ)</t>
  </si>
  <si>
    <t>ポーランド(その他の地)</t>
  </si>
  <si>
    <t>ボスニア・ヘルツェゴビナ(サラエボ)</t>
  </si>
  <si>
    <t>ボスニア・ヘルツェゴビナ(その他の地)</t>
  </si>
  <si>
    <t>ポルトガル(リスボン)</t>
  </si>
  <si>
    <t>ポルトガル(その他の地)</t>
  </si>
  <si>
    <t>モルドバ(キシナウ)</t>
  </si>
  <si>
    <t>モルドバ(その他の地)</t>
  </si>
  <si>
    <t>ラトビア(リガ)</t>
  </si>
  <si>
    <t>ラトビア(その他の地)</t>
  </si>
  <si>
    <t>リトアニア(ビリニュス)</t>
  </si>
  <si>
    <t>リトアニア(その他の地)</t>
  </si>
  <si>
    <t>ルーマニア(ブカレスト)</t>
  </si>
  <si>
    <t>ルーマニア(その他の地)</t>
  </si>
  <si>
    <t>ルクセンブルク(ルクセンブルク)</t>
  </si>
  <si>
    <t>ルクセンブルク(その他の地)</t>
  </si>
  <si>
    <t>ロシア(モスクワ)</t>
  </si>
  <si>
    <t>ロシア(ウラジオストク)</t>
  </si>
  <si>
    <t>ロシア(サンクトペテルブルク)</t>
  </si>
  <si>
    <t>ロシア(ハバロフスク)</t>
  </si>
  <si>
    <t>ロシア(ユジノサハリンスク)</t>
  </si>
  <si>
    <t>ロシア(その他の地)</t>
  </si>
  <si>
    <t>欧州その他の国(その他の地)</t>
  </si>
  <si>
    <t>アフガニスタン(カブール)</t>
  </si>
  <si>
    <t>アフガニスタン(その他の地)</t>
  </si>
  <si>
    <t>アラブ首長国連邦(アブダビ)</t>
  </si>
  <si>
    <t>アラブ首長国連邦(ドバイ)</t>
  </si>
  <si>
    <t>アラブ首長国連邦(その他の地)</t>
  </si>
  <si>
    <t>イエメン(サヌア)</t>
  </si>
  <si>
    <t>イエメン(その他の地)</t>
  </si>
  <si>
    <t>イスラエル(テルアビブ)</t>
  </si>
  <si>
    <t>イスラエル(その他の地)</t>
  </si>
  <si>
    <t>イラク(バグダッド)</t>
  </si>
  <si>
    <t>イラク(その他の地)</t>
  </si>
  <si>
    <t>イラン(テヘラン)</t>
  </si>
  <si>
    <t>イラン(その他の地)</t>
  </si>
  <si>
    <t>オマーン(マスカット)</t>
  </si>
  <si>
    <t>オマーン(その他の地)</t>
  </si>
  <si>
    <t>カタール(ドーハ)</t>
  </si>
  <si>
    <t>カタール(その他の地)</t>
  </si>
  <si>
    <t>クウェート(クウェート)</t>
  </si>
  <si>
    <t>クウェート(その他の地)</t>
  </si>
  <si>
    <t>サウジアラビア(リヤド)</t>
  </si>
  <si>
    <t>サウジアラビア(ジッダ)</t>
  </si>
  <si>
    <t>サウジアラビア(その他の地)</t>
  </si>
  <si>
    <t>シリア(ダマスカス)</t>
  </si>
  <si>
    <t>シリア(その他の地)</t>
  </si>
  <si>
    <t>トルコ(アンカラ)</t>
  </si>
  <si>
    <t>トルコ(イスタンブール)</t>
  </si>
  <si>
    <t>トルコ(その他の地)</t>
  </si>
  <si>
    <t>バーレーン(マナーマ)</t>
  </si>
  <si>
    <t>バーレーン(その他の地)</t>
  </si>
  <si>
    <t>ヨルダン(アンマン)</t>
  </si>
  <si>
    <t>ヨルダン(その他の地)</t>
  </si>
  <si>
    <t>レバノン(ベイルート)</t>
  </si>
  <si>
    <t>レバノン(その他の地)</t>
  </si>
  <si>
    <t>中東その他の国(その他の地)</t>
  </si>
  <si>
    <t>アルジェリア(アルジェ)</t>
  </si>
  <si>
    <t>アルジェリア(その他の地)</t>
  </si>
  <si>
    <t>アンゴラ(ルアンダ)</t>
  </si>
  <si>
    <t>アンゴラ(その他の地)</t>
  </si>
  <si>
    <t>ウガンダ(カンパラ)</t>
  </si>
  <si>
    <t>ウガンダ(その他の地)</t>
  </si>
  <si>
    <t>エジプト(カイロ)</t>
  </si>
  <si>
    <t>エジプト(その他の地)</t>
  </si>
  <si>
    <t>エチオピア(アディスアベバ)</t>
  </si>
  <si>
    <t>エチオピア(その他の地)</t>
  </si>
  <si>
    <t>ガーナ(アクラ)</t>
  </si>
  <si>
    <t>ガーナ(その他の地)</t>
  </si>
  <si>
    <t>ガボン(リーブルビル)</t>
  </si>
  <si>
    <t>ガボン(その他の地)</t>
  </si>
  <si>
    <t>カメルーン(ヤウンデ)</t>
  </si>
  <si>
    <t>カメルーン(その他の地)</t>
  </si>
  <si>
    <t>ギニア(コナクリ)</t>
  </si>
  <si>
    <t>ギニア(その他の地)</t>
  </si>
  <si>
    <t>ケニア(ナイロビ)</t>
  </si>
  <si>
    <t>ケニア(その他の地)</t>
  </si>
  <si>
    <t>コートジボワール(アビジャン)</t>
  </si>
  <si>
    <t>コートジボワール(その他の地)</t>
  </si>
  <si>
    <t>コンゴ民主共和国(キンシャサ)</t>
  </si>
  <si>
    <t>コンゴ民主共和国(その他の地)</t>
  </si>
  <si>
    <t>ザンビア(ルサカ)</t>
  </si>
  <si>
    <t>ザンビア(その他の地)</t>
  </si>
  <si>
    <t>ジブチ(ジブチ)</t>
  </si>
  <si>
    <t>ジブチ(その他の地)</t>
  </si>
  <si>
    <t>ジンバブエ(ハラレ)</t>
  </si>
  <si>
    <t>ジンバブエ(その他の地)</t>
  </si>
  <si>
    <t>スーダン(ハルツーム)</t>
  </si>
  <si>
    <t>スーダン(その他の地)</t>
  </si>
  <si>
    <t>セーシェル(ビクトリア)</t>
  </si>
  <si>
    <t>セーシェル(その他の地)</t>
  </si>
  <si>
    <t>セネガル(ダカール)</t>
  </si>
  <si>
    <t>セネガル(その他の地)</t>
  </si>
  <si>
    <t>タンザニア(ダルエスサラーム)</t>
  </si>
  <si>
    <t>タンザニア(その他の地)</t>
  </si>
  <si>
    <t>チュニジア(チュニス)</t>
  </si>
  <si>
    <t>チュニジア(その他の地)</t>
  </si>
  <si>
    <t>ナイジェリア(アブジャ)</t>
  </si>
  <si>
    <t>ナイジェリア(その他の地)</t>
  </si>
  <si>
    <t>ナミビア(ウィントフック)</t>
  </si>
  <si>
    <t>ナミビア(その他の地)</t>
  </si>
  <si>
    <t>ブルキナファソ(ワガドゥグー)</t>
  </si>
  <si>
    <t>ブルキナファソ(その他の地)</t>
  </si>
  <si>
    <t>ベナン(コトヌ)</t>
  </si>
  <si>
    <t>ベナン(その他の地)</t>
  </si>
  <si>
    <t>ボツワナ(ハボローネ)</t>
  </si>
  <si>
    <t>ボツワナ(その他の地)</t>
  </si>
  <si>
    <t>マダガスカル(アンタナナリボ)</t>
  </si>
  <si>
    <t>マダガスカル(その他の地)</t>
  </si>
  <si>
    <t>マラウイ(リロングウェ)</t>
  </si>
  <si>
    <t>マラウイ(その他の地)</t>
  </si>
  <si>
    <t>マリ(バマコ)</t>
  </si>
  <si>
    <t>マリ(その他の地)</t>
  </si>
  <si>
    <t>南アフリカ共和国(プレトリア)</t>
  </si>
  <si>
    <t>南アフリカ共和国(その他の地)</t>
  </si>
  <si>
    <t>南スーダン(ジュバ)</t>
  </si>
  <si>
    <t>南スーダン(その他の地)</t>
  </si>
  <si>
    <t>モーリシャス(ポートルイス)</t>
  </si>
  <si>
    <t>モーリシャス(その他の地)</t>
  </si>
  <si>
    <t>モーリタニア(ヌアクショット)</t>
  </si>
  <si>
    <t>モーリタニア(その他の地)</t>
  </si>
  <si>
    <t>モザンビーク(マプト)</t>
  </si>
  <si>
    <t>モザンビーク(その他の地)</t>
  </si>
  <si>
    <t>モロッコ(ラバト)</t>
  </si>
  <si>
    <t>モロッコ(その他の地)</t>
  </si>
  <si>
    <t>リビア(トリポリ)</t>
  </si>
  <si>
    <t>リビア(その他の地)</t>
  </si>
  <si>
    <t>ルワンダ(キガリ)</t>
  </si>
  <si>
    <t>ルワンダ(その他の地)</t>
  </si>
  <si>
    <t>アフリカその他の国(その他の地)</t>
  </si>
  <si>
    <t>その他の地域その他の国(その他の地)</t>
  </si>
  <si>
    <t>インドネシア(その他の地)</t>
    <phoneticPr fontId="2"/>
  </si>
  <si>
    <t>アジアその他の国(その他の地)</t>
    <phoneticPr fontId="2"/>
  </si>
  <si>
    <t>地域</t>
    <rPh sb="0" eb="2">
      <t>チイキ</t>
    </rPh>
    <phoneticPr fontId="2"/>
  </si>
  <si>
    <t>国名</t>
    <rPh sb="0" eb="2">
      <t>クニメイ</t>
    </rPh>
    <phoneticPr fontId="2"/>
  </si>
  <si>
    <t>旅費請求兼アルバイト交通費・支出計算書</t>
    <rPh sb="4" eb="5">
      <t>ケン</t>
    </rPh>
    <rPh sb="10" eb="13">
      <t>コウツウヒ</t>
    </rPh>
    <phoneticPr fontId="6"/>
  </si>
  <si>
    <t>(K様式33)</t>
    <rPh sb="2" eb="4">
      <t>ヨウシキ</t>
    </rPh>
    <phoneticPr fontId="6"/>
  </si>
  <si>
    <t>令和　　　年　　　月　　　日</t>
    <rPh sb="5" eb="6">
      <t>ネン</t>
    </rPh>
    <rPh sb="9" eb="10">
      <t>ツキ</t>
    </rPh>
    <rPh sb="13" eb="14">
      <t>ニチ</t>
    </rPh>
    <phoneticPr fontId="6"/>
  </si>
  <si>
    <t>近　　畿　　大　　学　　　殿</t>
    <rPh sb="0" eb="1">
      <t>コン</t>
    </rPh>
    <rPh sb="3" eb="4">
      <t>ミヤコ</t>
    </rPh>
    <rPh sb="6" eb="7">
      <t>ダイ</t>
    </rPh>
    <rPh sb="9" eb="10">
      <t>ガク</t>
    </rPh>
    <rPh sb="13" eb="14">
      <t>ドノ</t>
    </rPh>
    <phoneticPr fontId="6"/>
  </si>
  <si>
    <t>　　下記の研究旅費について出金をお願いします。</t>
    <rPh sb="2" eb="4">
      <t>カキ</t>
    </rPh>
    <rPh sb="5" eb="7">
      <t>ケンキュウ</t>
    </rPh>
    <rPh sb="7" eb="9">
      <t>リョヒ</t>
    </rPh>
    <rPh sb="13" eb="15">
      <t>シュッキン</t>
    </rPh>
    <rPh sb="17" eb="18">
      <t>ネガ</t>
    </rPh>
    <phoneticPr fontId="6"/>
  </si>
  <si>
    <r>
      <t>令和　    年度　（　　　　　　　　　　　　　　　　　　　　　　　　　　　　　　　）研究費　</t>
    </r>
    <r>
      <rPr>
        <sz val="6"/>
        <rFont val="ＭＳ Ｐ明朝"/>
        <family val="1"/>
        <charset val="128"/>
      </rPr>
      <t>該当研究にチェックしてください</t>
    </r>
    <r>
      <rPr>
        <b/>
        <sz val="11"/>
        <rFont val="ＭＳ Ｐ明朝"/>
        <family val="1"/>
        <charset val="128"/>
      </rPr>
      <t xml:space="preserve">
課題番号　K(   　       )・J(   　       )・D(   　       )・K(   　       )・H(           )</t>
    </r>
    <phoneticPr fontId="6"/>
  </si>
  <si>
    <t>研究代表者名</t>
    <rPh sb="0" eb="2">
      <t>ケンキュウ</t>
    </rPh>
    <rPh sb="2" eb="5">
      <t>ダイヒョウシャ</t>
    </rPh>
    <rPh sb="5" eb="6">
      <t>メイ</t>
    </rPh>
    <phoneticPr fontId="6"/>
  </si>
  <si>
    <t>所　属</t>
    <rPh sb="0" eb="1">
      <t>トコロ</t>
    </rPh>
    <rPh sb="2" eb="3">
      <t>ゾク</t>
    </rPh>
    <phoneticPr fontId="6"/>
  </si>
  <si>
    <t>氏　名</t>
    <rPh sb="0" eb="1">
      <t>シ</t>
    </rPh>
    <rPh sb="2" eb="3">
      <t>メイ</t>
    </rPh>
    <phoneticPr fontId="6"/>
  </si>
  <si>
    <t>　　　　　　　　　　　　　　　　　</t>
    <phoneticPr fontId="6"/>
  </si>
  <si>
    <t>出張期間</t>
    <rPh sb="0" eb="2">
      <t>シュッチョウ</t>
    </rPh>
    <rPh sb="2" eb="4">
      <t>キカン</t>
    </rPh>
    <phoneticPr fontId="6"/>
  </si>
  <si>
    <t>令和　　　年　　　月　　　日　　　時　　　分～令和　　　年　　　月　　　日　　　時　　　分（　　　日間）</t>
    <rPh sb="5" eb="6">
      <t>ネン</t>
    </rPh>
    <rPh sb="9" eb="10">
      <t>ツキ</t>
    </rPh>
    <rPh sb="13" eb="14">
      <t>ニチ</t>
    </rPh>
    <rPh sb="17" eb="18">
      <t>ジ</t>
    </rPh>
    <rPh sb="21" eb="22">
      <t>フン</t>
    </rPh>
    <rPh sb="28" eb="29">
      <t>ネン</t>
    </rPh>
    <rPh sb="32" eb="33">
      <t>ツキ</t>
    </rPh>
    <rPh sb="36" eb="37">
      <t>ニチ</t>
    </rPh>
    <rPh sb="40" eb="41">
      <t>ジ</t>
    </rPh>
    <rPh sb="44" eb="45">
      <t>フン</t>
    </rPh>
    <rPh sb="49" eb="51">
      <t>ニチカン</t>
    </rPh>
    <phoneticPr fontId="6"/>
  </si>
  <si>
    <t>出張先</t>
    <rPh sb="0" eb="2">
      <t>シュッチョウ</t>
    </rPh>
    <rPh sb="2" eb="3">
      <t>サキ</t>
    </rPh>
    <phoneticPr fontId="6"/>
  </si>
  <si>
    <t>用　　件</t>
    <rPh sb="0" eb="1">
      <t>ヨウ</t>
    </rPh>
    <rPh sb="3" eb="4">
      <t>ケン</t>
    </rPh>
    <phoneticPr fontId="6"/>
  </si>
  <si>
    <t>運賃明細　（太枠内は記入しないでください。）</t>
    <rPh sb="0" eb="2">
      <t>ウンチン</t>
    </rPh>
    <rPh sb="2" eb="4">
      <t>メイサイ</t>
    </rPh>
    <rPh sb="6" eb="8">
      <t>フトワク</t>
    </rPh>
    <rPh sb="8" eb="9">
      <t>ナイ</t>
    </rPh>
    <rPh sb="10" eb="12">
      <t>キニュウ</t>
    </rPh>
    <phoneticPr fontId="6"/>
  </si>
  <si>
    <t>月日</t>
    <rPh sb="0" eb="1">
      <t>ツキ</t>
    </rPh>
    <rPh sb="1" eb="2">
      <t>ニチ</t>
    </rPh>
    <phoneticPr fontId="6"/>
  </si>
  <si>
    <t>出発地</t>
    <rPh sb="0" eb="3">
      <t>シュッパツチ</t>
    </rPh>
    <phoneticPr fontId="6"/>
  </si>
  <si>
    <t>到着地</t>
    <rPh sb="0" eb="2">
      <t>トウチャク</t>
    </rPh>
    <rPh sb="2" eb="3">
      <t>チ</t>
    </rPh>
    <phoneticPr fontId="6"/>
  </si>
  <si>
    <t>鉄道・船・飛行機・車</t>
    <rPh sb="0" eb="2">
      <t>テツドウ</t>
    </rPh>
    <rPh sb="3" eb="4">
      <t>フネ</t>
    </rPh>
    <rPh sb="5" eb="8">
      <t>ヒコウキ</t>
    </rPh>
    <rPh sb="9" eb="10">
      <t>クルマ</t>
    </rPh>
    <phoneticPr fontId="6"/>
  </si>
  <si>
    <t>運賃</t>
    <rPh sb="0" eb="2">
      <t>ウンチン</t>
    </rPh>
    <phoneticPr fontId="6"/>
  </si>
  <si>
    <t>特急料金等</t>
    <rPh sb="0" eb="2">
      <t>トッキュウ</t>
    </rPh>
    <rPh sb="2" eb="4">
      <t>リョウキン</t>
    </rPh>
    <rPh sb="4" eb="5">
      <t>トウ</t>
    </rPh>
    <phoneticPr fontId="6"/>
  </si>
  <si>
    <t>その他</t>
    <rPh sb="2" eb="3">
      <t>タ</t>
    </rPh>
    <phoneticPr fontId="6"/>
  </si>
  <si>
    <t>計</t>
    <rPh sb="0" eb="1">
      <t>ケイ</t>
    </rPh>
    <phoneticPr fontId="6"/>
  </si>
  <si>
    <t>小　　　　　　　計</t>
    <rPh sb="0" eb="1">
      <t>ショウ</t>
    </rPh>
    <rPh sb="8" eb="9">
      <t>ケイ</t>
    </rPh>
    <phoneticPr fontId="6"/>
  </si>
  <si>
    <t>宿泊料・雑費　明細　（太枠内は記入しないでください。）</t>
    <rPh sb="0" eb="3">
      <t>シュクハクリョウ</t>
    </rPh>
    <rPh sb="7" eb="9">
      <t>メイサイ</t>
    </rPh>
    <phoneticPr fontId="6"/>
  </si>
  <si>
    <t>月・日　～　月・日</t>
    <rPh sb="0" eb="1">
      <t>ツキ</t>
    </rPh>
    <rPh sb="2" eb="3">
      <t>ニチ</t>
    </rPh>
    <rPh sb="6" eb="7">
      <t>ツキ</t>
    </rPh>
    <rPh sb="8" eb="9">
      <t>ニチ</t>
    </rPh>
    <phoneticPr fontId="6"/>
  </si>
  <si>
    <t>宿　　　　泊　　　　地</t>
    <rPh sb="0" eb="1">
      <t>ヤド</t>
    </rPh>
    <rPh sb="5" eb="6">
      <t>ハク</t>
    </rPh>
    <rPh sb="10" eb="11">
      <t>チ</t>
    </rPh>
    <phoneticPr fontId="6"/>
  </si>
  <si>
    <t>宿泊料</t>
    <rPh sb="0" eb="3">
      <t>シュクハクリョウ</t>
    </rPh>
    <phoneticPr fontId="6"/>
  </si>
  <si>
    <t>雑費</t>
    <rPh sb="0" eb="2">
      <t>ザッピ</t>
    </rPh>
    <phoneticPr fontId="6"/>
  </si>
  <si>
    <t>合　　　　　　　　　　　　　　　計</t>
    <rPh sb="0" eb="1">
      <t>ゴウ</t>
    </rPh>
    <rPh sb="16" eb="17">
      <t>ケイ</t>
    </rPh>
    <phoneticPr fontId="6"/>
  </si>
  <si>
    <t>備考</t>
    <rPh sb="0" eb="2">
      <t>ビコウ</t>
    </rPh>
    <phoneticPr fontId="6"/>
  </si>
  <si>
    <t>出張許可日　：　WEBデータ参照</t>
    <rPh sb="0" eb="2">
      <t>シュッチョウ</t>
    </rPh>
    <rPh sb="2" eb="4">
      <t>キョカ</t>
    </rPh>
    <rPh sb="4" eb="5">
      <t>ビ</t>
    </rPh>
    <rPh sb="14" eb="16">
      <t>サンショウ</t>
    </rPh>
    <phoneticPr fontId="6"/>
  </si>
  <si>
    <t>担当者</t>
    <rPh sb="0" eb="3">
      <t>タントウシャ</t>
    </rPh>
    <phoneticPr fontId="6"/>
  </si>
  <si>
    <t>役職</t>
    <rPh sb="0" eb="2">
      <t>ヤクショク</t>
    </rPh>
    <phoneticPr fontId="11"/>
  </si>
  <si>
    <t>宿泊地</t>
    <rPh sb="0" eb="3">
      <t>シュクハクチ</t>
    </rPh>
    <phoneticPr fontId="11"/>
  </si>
  <si>
    <t>金額</t>
    <rPh sb="0" eb="2">
      <t>キンガク</t>
    </rPh>
    <phoneticPr fontId="11"/>
  </si>
  <si>
    <t>教授</t>
    <rPh sb="0" eb="2">
      <t>キョウジュ</t>
    </rPh>
    <phoneticPr fontId="11"/>
  </si>
  <si>
    <t>東京都23区</t>
    <rPh sb="0" eb="3">
      <t>トウキョウト</t>
    </rPh>
    <rPh sb="5" eb="6">
      <t>ク</t>
    </rPh>
    <phoneticPr fontId="11"/>
  </si>
  <si>
    <t>東京都23区以外</t>
    <rPh sb="0" eb="3">
      <t>トウキョウト</t>
    </rPh>
    <rPh sb="5" eb="6">
      <t>ク</t>
    </rPh>
    <rPh sb="6" eb="8">
      <t>イガイ</t>
    </rPh>
    <phoneticPr fontId="11"/>
  </si>
  <si>
    <t>准教授</t>
    <rPh sb="0" eb="3">
      <t>ジュンキョウジュ</t>
    </rPh>
    <phoneticPr fontId="11"/>
  </si>
  <si>
    <t>講師</t>
    <rPh sb="0" eb="2">
      <t>コウシ</t>
    </rPh>
    <phoneticPr fontId="11"/>
  </si>
  <si>
    <t>助教</t>
    <rPh sb="0" eb="2">
      <t>ジョキョウ</t>
    </rPh>
    <phoneticPr fontId="11"/>
  </si>
  <si>
    <t>研究員</t>
    <rPh sb="0" eb="3">
      <t>ケンキュウイン</t>
    </rPh>
    <phoneticPr fontId="11"/>
  </si>
  <si>
    <t>大学院生</t>
    <rPh sb="0" eb="4">
      <t>ダイガクインセイ</t>
    </rPh>
    <phoneticPr fontId="11"/>
  </si>
  <si>
    <t>地域名</t>
    <rPh sb="0" eb="3">
      <t>チイキメイ</t>
    </rPh>
    <phoneticPr fontId="2"/>
  </si>
  <si>
    <t>-</t>
    <phoneticPr fontId="2"/>
  </si>
  <si>
    <t>ＪＲ特急料金</t>
    <rPh sb="2" eb="4">
      <t>トッキュウ</t>
    </rPh>
    <rPh sb="4" eb="6">
      <t>リョウキン</t>
    </rPh>
    <phoneticPr fontId="6"/>
  </si>
  <si>
    <t>トリニダード・トバゴ(ポートオブスペイン)</t>
    <phoneticPr fontId="2"/>
  </si>
  <si>
    <t>海外旅費申請用</t>
    <rPh sb="0" eb="4">
      <t>カイガイリョヒ</t>
    </rPh>
    <rPh sb="4" eb="7">
      <t>シンセイヨウ</t>
    </rPh>
    <phoneticPr fontId="2"/>
  </si>
  <si>
    <t>　　 実費申請用</t>
    <rPh sb="3" eb="5">
      <t>ジッピ</t>
    </rPh>
    <rPh sb="5" eb="8">
      <t>シンセイヨウ</t>
    </rPh>
    <phoneticPr fontId="2"/>
  </si>
  <si>
    <t>職　名</t>
    <phoneticPr fontId="2"/>
  </si>
  <si>
    <t>学部生</t>
    <rPh sb="0" eb="3">
      <t>ガクブセイ</t>
    </rPh>
    <phoneticPr fontId="11"/>
  </si>
  <si>
    <t>国内旅費申請用</t>
    <rPh sb="0" eb="4">
      <t>コクナイリョヒ</t>
    </rPh>
    <rPh sb="4" eb="6">
      <t>シンセイ</t>
    </rPh>
    <rPh sb="6" eb="7">
      <t>ヨウ</t>
    </rPh>
    <phoneticPr fontId="2"/>
  </si>
  <si>
    <t>地域</t>
  </si>
  <si>
    <t>国名</t>
  </si>
  <si>
    <t>その他の国</t>
  </si>
  <si>
    <t>地域</t>
    <rPh sb="0" eb="2">
      <t>チイキ</t>
    </rPh>
    <phoneticPr fontId="2"/>
  </si>
  <si>
    <t>宿泊手当</t>
    <rPh sb="0" eb="4">
      <t>シュクハクテアテ</t>
    </rPh>
    <phoneticPr fontId="2"/>
  </si>
  <si>
    <t>-</t>
    <phoneticPr fontId="2"/>
  </si>
  <si>
    <t>その他の地域その他の国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</si>
</sst>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C000"/>
      </top>
      <bottom style="thick">
        <color rgb="FFFFC000"/>
      </bottom>
      <diagonal/>
    </border>
    <border>
      <left style="hair">
        <color indexed="64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hair">
        <color indexed="64"/>
      </right>
      <top style="thick">
        <color rgb="FFFFC000"/>
      </top>
      <bottom style="thick">
        <color rgb="FFFFC000"/>
      </bottom>
      <diagonal/>
    </border>
    <border>
      <left style="hair">
        <color indexed="64"/>
      </left>
      <right/>
      <top style="thick">
        <color rgb="FFFFC000"/>
      </top>
      <bottom style="thick">
        <color rgb="FFFFC000"/>
      </bottom>
      <diagonal/>
    </border>
    <border>
      <left/>
      <right style="medium">
        <color indexed="64"/>
      </right>
      <top style="thick">
        <color rgb="FFFFC000"/>
      </top>
      <bottom style="thick">
        <color rgb="FFFFC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202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2" applyFont="1" applyAlignment="1" applyProtection="1">
      <alignment horizontal="center"/>
      <protection locked="0"/>
    </xf>
    <xf numFmtId="0" fontId="4" fillId="0" borderId="0" xfId="2"/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distributed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0" fillId="2" borderId="14" xfId="2" applyFont="1" applyFill="1" applyBorder="1" applyAlignment="1" applyProtection="1">
      <alignment horizontal="center" vertical="center"/>
      <protection locked="0"/>
    </xf>
    <xf numFmtId="0" fontId="10" fillId="2" borderId="15" xfId="2" applyFont="1" applyFill="1" applyBorder="1" applyProtection="1">
      <protection locked="0"/>
    </xf>
    <xf numFmtId="0" fontId="10" fillId="2" borderId="0" xfId="2" applyFont="1" applyFill="1" applyBorder="1" applyAlignment="1" applyProtection="1">
      <alignment horizontal="center" vertical="center"/>
      <protection locked="0"/>
    </xf>
    <xf numFmtId="0" fontId="10" fillId="0" borderId="23" xfId="2" applyNumberFormat="1" applyFont="1" applyBorder="1" applyAlignment="1" applyProtection="1">
      <alignment vertical="center"/>
      <protection locked="0"/>
    </xf>
    <xf numFmtId="0" fontId="10" fillId="0" borderId="28" xfId="2" applyNumberFormat="1" applyFont="1" applyBorder="1" applyAlignment="1" applyProtection="1">
      <alignment vertical="center"/>
      <protection locked="0"/>
    </xf>
    <xf numFmtId="0" fontId="10" fillId="0" borderId="28" xfId="2" applyFont="1" applyBorder="1" applyAlignment="1" applyProtection="1">
      <alignment vertical="center"/>
      <protection locked="0"/>
    </xf>
    <xf numFmtId="0" fontId="10" fillId="0" borderId="33" xfId="2" applyFont="1" applyBorder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horizontal="right"/>
      <protection locked="0"/>
    </xf>
    <xf numFmtId="38" fontId="10" fillId="2" borderId="29" xfId="3" applyFont="1" applyFill="1" applyBorder="1" applyAlignment="1" applyProtection="1">
      <alignment vertical="center"/>
      <protection locked="0"/>
    </xf>
    <xf numFmtId="0" fontId="10" fillId="2" borderId="29" xfId="2" applyFont="1" applyFill="1" applyBorder="1" applyAlignment="1" applyProtection="1">
      <alignment vertical="center"/>
      <protection locked="0"/>
    </xf>
    <xf numFmtId="176" fontId="10" fillId="2" borderId="12" xfId="3" applyNumberFormat="1" applyFont="1" applyFill="1" applyBorder="1" applyAlignment="1" applyProtection="1">
      <alignment vertical="center"/>
    </xf>
    <xf numFmtId="38" fontId="10" fillId="2" borderId="56" xfId="3" applyFont="1" applyFill="1" applyBorder="1" applyAlignment="1" applyProtection="1">
      <alignment vertical="center"/>
      <protection locked="0"/>
    </xf>
    <xf numFmtId="0" fontId="10" fillId="2" borderId="24" xfId="2" applyFont="1" applyFill="1" applyBorder="1" applyAlignment="1" applyProtection="1">
      <alignment vertical="center"/>
      <protection locked="0"/>
    </xf>
    <xf numFmtId="176" fontId="10" fillId="2" borderId="57" xfId="3" applyNumberFormat="1" applyFont="1" applyFill="1" applyBorder="1" applyAlignment="1" applyProtection="1">
      <alignment vertical="center"/>
    </xf>
    <xf numFmtId="176" fontId="10" fillId="2" borderId="34" xfId="3" applyNumberFormat="1" applyFont="1" applyFill="1" applyBorder="1" applyAlignment="1" applyProtection="1">
      <alignment vertical="center"/>
    </xf>
    <xf numFmtId="38" fontId="10" fillId="2" borderId="61" xfId="3" applyFont="1" applyFill="1" applyBorder="1" applyAlignment="1" applyProtection="1">
      <alignment vertical="center"/>
      <protection locked="0"/>
    </xf>
    <xf numFmtId="176" fontId="10" fillId="2" borderId="62" xfId="3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176" fontId="8" fillId="2" borderId="0" xfId="3" applyNumberFormat="1" applyFont="1" applyFill="1" applyBorder="1" applyAlignment="1" applyProtection="1">
      <alignment horizontal="center" vertical="center"/>
    </xf>
    <xf numFmtId="0" fontId="10" fillId="0" borderId="0" xfId="2" applyFont="1" applyProtection="1">
      <protection locked="0"/>
    </xf>
    <xf numFmtId="0" fontId="10" fillId="0" borderId="7" xfId="2" applyFont="1" applyBorder="1" applyAlignment="1" applyProtection="1">
      <alignment vertical="top" wrapText="1"/>
      <protection locked="0"/>
    </xf>
    <xf numFmtId="0" fontId="10" fillId="0" borderId="8" xfId="2" applyFont="1" applyBorder="1" applyAlignment="1" applyProtection="1">
      <alignment vertical="top" wrapText="1"/>
      <protection locked="0"/>
    </xf>
    <xf numFmtId="0" fontId="10" fillId="0" borderId="0" xfId="2" applyFont="1" applyBorder="1" applyAlignment="1" applyProtection="1">
      <alignment vertical="top" wrapText="1"/>
      <protection locked="0"/>
    </xf>
    <xf numFmtId="0" fontId="10" fillId="0" borderId="66" xfId="2" applyFont="1" applyBorder="1" applyAlignment="1" applyProtection="1">
      <alignment vertical="top" wrapText="1"/>
      <protection locked="0"/>
    </xf>
    <xf numFmtId="0" fontId="10" fillId="0" borderId="67" xfId="2" applyFont="1" applyBorder="1" applyAlignment="1" applyProtection="1">
      <alignment vertical="top" wrapText="1"/>
      <protection locked="0"/>
    </xf>
    <xf numFmtId="0" fontId="4" fillId="0" borderId="0" xfId="2" applyAlignment="1">
      <alignment vertical="center"/>
    </xf>
    <xf numFmtId="0" fontId="10" fillId="2" borderId="15" xfId="2" applyFont="1" applyFill="1" applyBorder="1" applyAlignment="1" applyProtection="1">
      <alignment horizontal="center" vertical="center"/>
      <protection locked="0"/>
    </xf>
    <xf numFmtId="0" fontId="10" fillId="0" borderId="59" xfId="2" applyFont="1" applyBorder="1" applyAlignment="1" applyProtection="1">
      <alignment vertical="center" shrinkToFit="1"/>
      <protection locked="0"/>
    </xf>
    <xf numFmtId="0" fontId="10" fillId="0" borderId="60" xfId="2" applyFont="1" applyBorder="1" applyAlignment="1" applyProtection="1">
      <alignment vertical="center" shrinkToFit="1"/>
      <protection locked="0"/>
    </xf>
    <xf numFmtId="38" fontId="10" fillId="2" borderId="29" xfId="3" applyFont="1" applyFill="1" applyBorder="1" applyAlignment="1" applyProtection="1">
      <alignment horizontal="center" vertical="center"/>
      <protection locked="0"/>
    </xf>
    <xf numFmtId="176" fontId="10" fillId="2" borderId="29" xfId="3" applyNumberFormat="1" applyFont="1" applyFill="1" applyBorder="1" applyAlignment="1" applyProtection="1">
      <alignment vertical="center"/>
    </xf>
    <xf numFmtId="0" fontId="13" fillId="0" borderId="30" xfId="2" applyFont="1" applyBorder="1" applyAlignment="1" applyProtection="1">
      <alignment horizontal="center" vertical="center"/>
      <protection locked="0"/>
    </xf>
    <xf numFmtId="0" fontId="13" fillId="0" borderId="59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vertical="center"/>
    </xf>
    <xf numFmtId="0" fontId="6" fillId="0" borderId="0" xfId="2" applyFont="1"/>
    <xf numFmtId="38" fontId="10" fillId="2" borderId="29" xfId="3" applyFont="1" applyFill="1" applyBorder="1" applyAlignment="1" applyProtection="1">
      <alignment vertical="center" shrinkToFit="1"/>
    </xf>
    <xf numFmtId="38" fontId="10" fillId="2" borderId="29" xfId="3" applyFont="1" applyFill="1" applyBorder="1" applyAlignment="1" applyProtection="1">
      <alignment vertical="center"/>
    </xf>
    <xf numFmtId="176" fontId="10" fillId="2" borderId="0" xfId="3" applyNumberFormat="1" applyFont="1" applyFill="1" applyBorder="1" applyAlignment="1" applyProtection="1">
      <alignment vertical="center"/>
      <protection locked="0"/>
    </xf>
    <xf numFmtId="0" fontId="14" fillId="0" borderId="0" xfId="2" applyFont="1" applyAlignment="1" applyProtection="1">
      <alignment horizontal="right"/>
      <protection locked="0"/>
    </xf>
    <xf numFmtId="0" fontId="10" fillId="0" borderId="46" xfId="2" applyFont="1" applyBorder="1" applyAlignment="1" applyProtection="1">
      <protection locked="0"/>
    </xf>
    <xf numFmtId="0" fontId="14" fillId="0" borderId="46" xfId="2" applyFont="1" applyBorder="1" applyAlignment="1" applyProtection="1"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38" fontId="10" fillId="2" borderId="70" xfId="3" applyFont="1" applyFill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horizontal="left"/>
      <protection locked="0"/>
    </xf>
    <xf numFmtId="0" fontId="10" fillId="0" borderId="0" xfId="2" applyFont="1" applyBorder="1" applyAlignment="1" applyProtection="1">
      <protection locked="0"/>
    </xf>
    <xf numFmtId="176" fontId="10" fillId="2" borderId="0" xfId="3" applyNumberFormat="1" applyFont="1" applyFill="1" applyBorder="1" applyAlignment="1" applyProtection="1">
      <alignment horizontal="center" vertical="center"/>
      <protection locked="0"/>
    </xf>
    <xf numFmtId="176" fontId="10" fillId="2" borderId="0" xfId="2" applyNumberFormat="1" applyFont="1" applyFill="1" applyBorder="1" applyAlignment="1" applyProtection="1">
      <alignment vertical="center"/>
      <protection locked="0"/>
    </xf>
    <xf numFmtId="38" fontId="10" fillId="2" borderId="34" xfId="3" applyFont="1" applyFill="1" applyBorder="1" applyAlignment="1" applyProtection="1">
      <alignment horizontal="center" vertical="center"/>
      <protection locked="0"/>
    </xf>
    <xf numFmtId="38" fontId="10" fillId="2" borderId="34" xfId="3" applyFont="1" applyFill="1" applyBorder="1" applyAlignment="1" applyProtection="1">
      <alignment vertical="center"/>
    </xf>
    <xf numFmtId="0" fontId="10" fillId="2" borderId="34" xfId="2" applyFont="1" applyFill="1" applyBorder="1" applyAlignment="1" applyProtection="1">
      <alignment vertical="center"/>
      <protection locked="0"/>
    </xf>
    <xf numFmtId="0" fontId="13" fillId="0" borderId="35" xfId="2" applyFont="1" applyBorder="1" applyAlignment="1" applyProtection="1">
      <alignment horizontal="center" vertical="center"/>
      <protection locked="0"/>
    </xf>
    <xf numFmtId="0" fontId="10" fillId="0" borderId="73" xfId="2" applyFont="1" applyBorder="1" applyAlignment="1" applyProtection="1">
      <alignment vertical="center" shrinkToFit="1"/>
      <protection locked="0"/>
    </xf>
    <xf numFmtId="0" fontId="13" fillId="0" borderId="73" xfId="2" applyFont="1" applyBorder="1" applyAlignment="1" applyProtection="1">
      <alignment horizontal="center" vertical="center"/>
      <protection locked="0"/>
    </xf>
    <xf numFmtId="0" fontId="10" fillId="0" borderId="74" xfId="2" applyFont="1" applyBorder="1" applyAlignment="1" applyProtection="1">
      <alignment vertical="center" shrinkToFit="1"/>
      <protection locked="0"/>
    </xf>
    <xf numFmtId="38" fontId="10" fillId="2" borderId="79" xfId="3" applyFont="1" applyFill="1" applyBorder="1" applyAlignment="1" applyProtection="1">
      <alignment vertical="center"/>
      <protection locked="0"/>
    </xf>
    <xf numFmtId="0" fontId="10" fillId="2" borderId="79" xfId="2" applyFont="1" applyFill="1" applyBorder="1" applyAlignment="1" applyProtection="1">
      <alignment vertical="center"/>
      <protection locked="0"/>
    </xf>
    <xf numFmtId="176" fontId="10" fillId="2" borderId="79" xfId="3" applyNumberFormat="1" applyFont="1" applyFill="1" applyBorder="1" applyAlignment="1" applyProtection="1">
      <alignment vertical="center"/>
    </xf>
    <xf numFmtId="176" fontId="10" fillId="2" borderId="80" xfId="3" applyNumberFormat="1" applyFont="1" applyFill="1" applyBorder="1" applyAlignment="1" applyProtection="1">
      <alignment vertical="center"/>
    </xf>
    <xf numFmtId="38" fontId="10" fillId="2" borderId="83" xfId="3" applyFont="1" applyFill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10" fillId="0" borderId="68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vertical="top" wrapText="1"/>
      <protection locked="0"/>
    </xf>
    <xf numFmtId="0" fontId="10" fillId="0" borderId="7" xfId="2" applyFont="1" applyBorder="1" applyAlignment="1" applyProtection="1">
      <alignment vertical="top" wrapText="1"/>
      <protection locked="0"/>
    </xf>
    <xf numFmtId="0" fontId="10" fillId="0" borderId="9" xfId="2" applyFont="1" applyBorder="1" applyAlignment="1" applyProtection="1">
      <alignment vertical="top" wrapText="1"/>
      <protection locked="0"/>
    </xf>
    <xf numFmtId="0" fontId="10" fillId="0" borderId="0" xfId="2" applyFont="1" applyBorder="1" applyAlignment="1" applyProtection="1">
      <alignment vertical="top" wrapText="1"/>
      <protection locked="0"/>
    </xf>
    <xf numFmtId="0" fontId="10" fillId="0" borderId="2" xfId="2" applyFont="1" applyBorder="1" applyAlignment="1" applyProtection="1">
      <alignment vertical="top" wrapText="1"/>
      <protection locked="0"/>
    </xf>
    <xf numFmtId="0" fontId="10" fillId="0" borderId="3" xfId="2" applyFont="1" applyBorder="1" applyAlignment="1" applyProtection="1">
      <alignment vertical="top" wrapText="1"/>
      <protection locked="0"/>
    </xf>
    <xf numFmtId="0" fontId="10" fillId="0" borderId="4" xfId="2" applyFont="1" applyBorder="1" applyAlignment="1" applyProtection="1">
      <alignment vertical="top" wrapText="1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2" borderId="71" xfId="2" applyFont="1" applyFill="1" applyBorder="1" applyAlignment="1" applyProtection="1">
      <alignment horizontal="center" vertical="center"/>
      <protection locked="0"/>
    </xf>
    <xf numFmtId="0" fontId="10" fillId="2" borderId="46" xfId="2" applyFont="1" applyFill="1" applyBorder="1" applyAlignment="1" applyProtection="1">
      <alignment horizontal="center" vertical="center"/>
      <protection locked="0"/>
    </xf>
    <xf numFmtId="176" fontId="10" fillId="2" borderId="71" xfId="3" applyNumberFormat="1" applyFont="1" applyFill="1" applyBorder="1" applyAlignment="1" applyProtection="1">
      <alignment horizontal="center" vertical="center"/>
    </xf>
    <xf numFmtId="176" fontId="10" fillId="2" borderId="46" xfId="3" applyNumberFormat="1" applyFont="1" applyFill="1" applyBorder="1" applyAlignment="1" applyProtection="1">
      <alignment horizontal="center" vertical="center"/>
    </xf>
    <xf numFmtId="176" fontId="10" fillId="2" borderId="72" xfId="3" applyNumberFormat="1" applyFont="1" applyFill="1" applyBorder="1" applyAlignment="1" applyProtection="1">
      <alignment horizontal="center" vertical="center"/>
    </xf>
    <xf numFmtId="176" fontId="10" fillId="2" borderId="76" xfId="3" applyNumberFormat="1" applyFont="1" applyFill="1" applyBorder="1" applyAlignment="1" applyProtection="1">
      <alignment horizontal="center" vertical="center"/>
    </xf>
    <xf numFmtId="176" fontId="10" fillId="2" borderId="77" xfId="3" applyNumberFormat="1" applyFont="1" applyFill="1" applyBorder="1" applyAlignment="1" applyProtection="1">
      <alignment horizontal="center" vertical="center"/>
    </xf>
    <xf numFmtId="176" fontId="10" fillId="2" borderId="78" xfId="3" applyNumberFormat="1" applyFont="1" applyFill="1" applyBorder="1" applyAlignment="1" applyProtection="1">
      <alignment horizontal="center" vertical="center"/>
    </xf>
    <xf numFmtId="0" fontId="8" fillId="2" borderId="38" xfId="2" applyFont="1" applyFill="1" applyBorder="1" applyAlignment="1" applyProtection="1">
      <alignment horizontal="center" vertical="center"/>
      <protection locked="0"/>
    </xf>
    <xf numFmtId="0" fontId="8" fillId="2" borderId="39" xfId="2" applyFont="1" applyFill="1" applyBorder="1" applyAlignment="1" applyProtection="1">
      <alignment horizontal="center" vertical="center"/>
      <protection locked="0"/>
    </xf>
    <xf numFmtId="0" fontId="8" fillId="2" borderId="65" xfId="2" applyFont="1" applyFill="1" applyBorder="1" applyAlignment="1" applyProtection="1">
      <alignment horizontal="center" vertical="center"/>
      <protection locked="0"/>
    </xf>
    <xf numFmtId="176" fontId="8" fillId="2" borderId="38" xfId="3" applyNumberFormat="1" applyFont="1" applyFill="1" applyBorder="1" applyAlignment="1" applyProtection="1">
      <alignment horizontal="center" vertical="center"/>
    </xf>
    <xf numFmtId="176" fontId="8" fillId="2" borderId="39" xfId="3" applyNumberFormat="1" applyFont="1" applyFill="1" applyBorder="1" applyAlignment="1" applyProtection="1">
      <alignment horizontal="center" vertical="center"/>
    </xf>
    <xf numFmtId="176" fontId="8" fillId="2" borderId="65" xfId="3" applyNumberFormat="1" applyFont="1" applyFill="1" applyBorder="1" applyAlignment="1" applyProtection="1">
      <alignment horizontal="center" vertical="center"/>
    </xf>
    <xf numFmtId="0" fontId="10" fillId="0" borderId="58" xfId="2" applyFont="1" applyBorder="1" applyAlignment="1" applyProtection="1">
      <alignment horizontal="center" vertical="center"/>
      <protection locked="0"/>
    </xf>
    <xf numFmtId="0" fontId="10" fillId="0" borderId="59" xfId="2" applyFont="1" applyBorder="1" applyAlignment="1" applyProtection="1">
      <alignment horizontal="center" vertical="center"/>
      <protection locked="0"/>
    </xf>
    <xf numFmtId="0" fontId="10" fillId="0" borderId="81" xfId="2" applyFont="1" applyBorder="1" applyAlignment="1" applyProtection="1">
      <alignment horizontal="center" vertical="center"/>
      <protection locked="0"/>
    </xf>
    <xf numFmtId="0" fontId="10" fillId="0" borderId="83" xfId="2" applyFont="1" applyBorder="1" applyAlignment="1" applyProtection="1">
      <alignment horizontal="center" vertical="center"/>
      <protection locked="0"/>
    </xf>
    <xf numFmtId="0" fontId="10" fillId="0" borderId="30" xfId="2" applyFont="1" applyBorder="1" applyAlignment="1" applyProtection="1">
      <alignment horizontal="center" vertical="center"/>
      <protection locked="0"/>
    </xf>
    <xf numFmtId="0" fontId="10" fillId="0" borderId="60" xfId="2" applyFont="1" applyBorder="1" applyAlignment="1" applyProtection="1">
      <alignment horizontal="center" vertical="center"/>
      <protection locked="0"/>
    </xf>
    <xf numFmtId="0" fontId="10" fillId="0" borderId="75" xfId="2" applyFont="1" applyBorder="1" applyAlignment="1" applyProtection="1">
      <alignment horizontal="center" vertical="center"/>
      <protection locked="0"/>
    </xf>
    <xf numFmtId="0" fontId="10" fillId="0" borderId="70" xfId="2" applyFont="1" applyBorder="1" applyAlignment="1" applyProtection="1">
      <alignment horizontal="center" vertical="center"/>
      <protection locked="0"/>
    </xf>
    <xf numFmtId="0" fontId="13" fillId="0" borderId="84" xfId="2" applyFont="1" applyBorder="1" applyAlignment="1" applyProtection="1">
      <alignment horizontal="center" vertical="center"/>
      <protection locked="0"/>
    </xf>
    <xf numFmtId="0" fontId="13" fillId="0" borderId="82" xfId="2" applyFont="1" applyBorder="1" applyAlignment="1" applyProtection="1">
      <alignment horizontal="center" vertical="center"/>
      <protection locked="0"/>
    </xf>
    <xf numFmtId="0" fontId="13" fillId="0" borderId="85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0" fillId="0" borderId="47" xfId="2" applyFont="1" applyBorder="1" applyAlignment="1" applyProtection="1">
      <alignment horizontal="center" vertical="center"/>
      <protection locked="0"/>
    </xf>
    <xf numFmtId="0" fontId="10" fillId="2" borderId="15" xfId="2" applyFont="1" applyFill="1" applyBorder="1" applyAlignment="1" applyProtection="1">
      <alignment horizontal="center" vertical="center"/>
      <protection locked="0"/>
    </xf>
    <xf numFmtId="0" fontId="10" fillId="2" borderId="48" xfId="2" applyFont="1" applyFill="1" applyBorder="1" applyAlignment="1" applyProtection="1">
      <alignment horizontal="center" vertical="center"/>
      <protection locked="0"/>
    </xf>
    <xf numFmtId="0" fontId="10" fillId="2" borderId="49" xfId="2" applyFont="1" applyFill="1" applyBorder="1" applyAlignment="1" applyProtection="1">
      <alignment horizontal="center" vertical="center"/>
      <protection locked="0"/>
    </xf>
    <xf numFmtId="0" fontId="10" fillId="2" borderId="50" xfId="2" applyFont="1" applyFill="1" applyBorder="1" applyAlignment="1" applyProtection="1">
      <alignment horizontal="center" vertical="center"/>
      <protection locked="0"/>
    </xf>
    <xf numFmtId="0" fontId="10" fillId="2" borderId="51" xfId="2" applyFont="1" applyFill="1" applyBorder="1" applyAlignment="1" applyProtection="1">
      <alignment horizontal="center" vertical="center"/>
      <protection locked="0"/>
    </xf>
    <xf numFmtId="0" fontId="10" fillId="2" borderId="52" xfId="2" applyFont="1" applyFill="1" applyBorder="1" applyAlignment="1" applyProtection="1">
      <alignment horizontal="center" vertical="center"/>
      <protection locked="0"/>
    </xf>
    <xf numFmtId="0" fontId="10" fillId="0" borderId="53" xfId="2" applyFont="1" applyBorder="1" applyAlignment="1" applyProtection="1">
      <alignment horizontal="center" vertical="center"/>
      <protection locked="0"/>
    </xf>
    <xf numFmtId="0" fontId="10" fillId="0" borderId="56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54" xfId="2" applyFont="1" applyBorder="1" applyAlignment="1" applyProtection="1">
      <alignment horizontal="center" vertical="center"/>
      <protection locked="0"/>
    </xf>
    <xf numFmtId="0" fontId="10" fillId="0" borderId="55" xfId="2" applyFont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0" fontId="10" fillId="2" borderId="39" xfId="2" applyFont="1" applyFill="1" applyBorder="1" applyAlignment="1" applyProtection="1">
      <alignment horizontal="center" vertical="center"/>
      <protection locked="0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2" applyFont="1" applyFill="1" applyBorder="1" applyAlignment="1" applyProtection="1">
      <alignment vertical="center"/>
      <protection locked="0"/>
    </xf>
    <xf numFmtId="0" fontId="10" fillId="2" borderId="64" xfId="2" applyFont="1" applyFill="1" applyBorder="1" applyAlignment="1" applyProtection="1">
      <alignment vertical="center"/>
      <protection locked="0"/>
    </xf>
    <xf numFmtId="0" fontId="10" fillId="2" borderId="42" xfId="2" applyFont="1" applyFill="1" applyBorder="1" applyAlignment="1" applyProtection="1">
      <alignment vertical="center"/>
      <protection locked="0"/>
    </xf>
    <xf numFmtId="0" fontId="10" fillId="3" borderId="42" xfId="2" applyFont="1" applyFill="1" applyBorder="1" applyAlignment="1" applyProtection="1">
      <alignment vertical="center"/>
      <protection locked="0"/>
    </xf>
    <xf numFmtId="176" fontId="10" fillId="2" borderId="42" xfId="2" applyNumberFormat="1" applyFont="1" applyFill="1" applyBorder="1" applyAlignment="1" applyProtection="1">
      <alignment vertical="center"/>
    </xf>
    <xf numFmtId="176" fontId="10" fillId="2" borderId="43" xfId="2" applyNumberFormat="1" applyFont="1" applyFill="1" applyBorder="1" applyAlignment="1" applyProtection="1">
      <alignment vertical="center"/>
    </xf>
    <xf numFmtId="176" fontId="10" fillId="2" borderId="44" xfId="2" applyNumberFormat="1" applyFont="1" applyFill="1" applyBorder="1" applyAlignment="1" applyProtection="1">
      <alignment vertical="center"/>
    </xf>
    <xf numFmtId="0" fontId="10" fillId="0" borderId="45" xfId="2" applyFont="1" applyBorder="1" applyAlignment="1" applyProtection="1">
      <alignment horizontal="left"/>
      <protection locked="0"/>
    </xf>
    <xf numFmtId="0" fontId="10" fillId="0" borderId="34" xfId="2" applyFont="1" applyBorder="1" applyAlignment="1" applyProtection="1">
      <alignment vertical="center" shrinkToFit="1"/>
      <protection locked="0"/>
    </xf>
    <xf numFmtId="0" fontId="10" fillId="0" borderId="35" xfId="2" applyFont="1" applyBorder="1" applyAlignment="1" applyProtection="1">
      <alignment vertical="center" shrinkToFit="1"/>
      <protection locked="0"/>
    </xf>
    <xf numFmtId="176" fontId="10" fillId="2" borderId="36" xfId="2" applyNumberFormat="1" applyFont="1" applyFill="1" applyBorder="1" applyAlignment="1" applyProtection="1">
      <alignment vertical="center"/>
      <protection locked="0"/>
    </xf>
    <xf numFmtId="176" fontId="10" fillId="2" borderId="63" xfId="2" applyNumberFormat="1" applyFont="1" applyFill="1" applyBorder="1" applyAlignment="1" applyProtection="1">
      <alignment vertical="center"/>
      <protection locked="0"/>
    </xf>
    <xf numFmtId="176" fontId="10" fillId="2" borderId="37" xfId="2" applyNumberFormat="1" applyFont="1" applyFill="1" applyBorder="1" applyAlignment="1" applyProtection="1">
      <alignment vertical="center"/>
      <protection locked="0"/>
    </xf>
    <xf numFmtId="176" fontId="10" fillId="3" borderId="37" xfId="2" applyNumberFormat="1" applyFont="1" applyFill="1" applyBorder="1" applyAlignment="1" applyProtection="1">
      <alignment vertical="center"/>
      <protection locked="0"/>
    </xf>
    <xf numFmtId="176" fontId="10" fillId="2" borderId="29" xfId="2" applyNumberFormat="1" applyFont="1" applyFill="1" applyBorder="1" applyAlignment="1" applyProtection="1">
      <alignment vertical="center"/>
    </xf>
    <xf numFmtId="176" fontId="10" fillId="2" borderId="30" xfId="2" applyNumberFormat="1" applyFont="1" applyFill="1" applyBorder="1" applyAlignment="1" applyProtection="1">
      <alignment vertical="center"/>
    </xf>
    <xf numFmtId="176" fontId="10" fillId="2" borderId="32" xfId="2" applyNumberFormat="1" applyFont="1" applyFill="1" applyBorder="1" applyAlignment="1" applyProtection="1">
      <alignment vertical="center"/>
    </xf>
    <xf numFmtId="0" fontId="10" fillId="0" borderId="29" xfId="2" applyFont="1" applyBorder="1" applyAlignment="1" applyProtection="1">
      <alignment vertical="center" shrinkToFit="1"/>
      <protection locked="0"/>
    </xf>
    <xf numFmtId="0" fontId="10" fillId="0" borderId="30" xfId="2" applyFont="1" applyBorder="1" applyAlignment="1" applyProtection="1">
      <alignment vertical="center" shrinkToFit="1"/>
      <protection locked="0"/>
    </xf>
    <xf numFmtId="176" fontId="10" fillId="2" borderId="31" xfId="2" applyNumberFormat="1" applyFont="1" applyFill="1" applyBorder="1" applyAlignment="1" applyProtection="1">
      <alignment vertical="center"/>
      <protection locked="0"/>
    </xf>
    <xf numFmtId="176" fontId="10" fillId="2" borderId="61" xfId="2" applyNumberFormat="1" applyFont="1" applyFill="1" applyBorder="1" applyAlignment="1" applyProtection="1">
      <alignment vertical="center"/>
      <protection locked="0"/>
    </xf>
    <xf numFmtId="176" fontId="10" fillId="2" borderId="29" xfId="2" applyNumberFormat="1" applyFont="1" applyFill="1" applyBorder="1" applyAlignment="1" applyProtection="1">
      <alignment vertical="center"/>
      <protection locked="0"/>
    </xf>
    <xf numFmtId="176" fontId="10" fillId="3" borderId="29" xfId="2" applyNumberFormat="1" applyFont="1" applyFill="1" applyBorder="1" applyAlignment="1" applyProtection="1">
      <alignment vertical="center"/>
      <protection locked="0"/>
    </xf>
    <xf numFmtId="0" fontId="10" fillId="2" borderId="20" xfId="2" applyFont="1" applyFill="1" applyBorder="1" applyAlignment="1" applyProtection="1">
      <alignment horizontal="center" vertical="center"/>
      <protection locked="0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0" fontId="10" fillId="2" borderId="22" xfId="2" applyFont="1" applyFill="1" applyBorder="1" applyAlignment="1" applyProtection="1">
      <alignment horizontal="center" vertical="center"/>
      <protection locked="0"/>
    </xf>
    <xf numFmtId="0" fontId="10" fillId="0" borderId="24" xfId="2" applyFont="1" applyBorder="1" applyAlignment="1" applyProtection="1">
      <alignment vertical="center" shrinkToFit="1"/>
      <protection locked="0"/>
    </xf>
    <xf numFmtId="0" fontId="10" fillId="0" borderId="25" xfId="2" applyFont="1" applyBorder="1" applyAlignment="1" applyProtection="1">
      <alignment vertical="center" shrinkToFit="1"/>
      <protection locked="0"/>
    </xf>
    <xf numFmtId="176" fontId="10" fillId="2" borderId="26" xfId="2" applyNumberFormat="1" applyFont="1" applyFill="1" applyBorder="1" applyAlignment="1" applyProtection="1">
      <alignment vertical="center"/>
      <protection locked="0"/>
    </xf>
    <xf numFmtId="176" fontId="10" fillId="2" borderId="56" xfId="2" applyNumberFormat="1" applyFont="1" applyFill="1" applyBorder="1" applyAlignment="1" applyProtection="1">
      <alignment vertical="center"/>
      <protection locked="0"/>
    </xf>
    <xf numFmtId="176" fontId="10" fillId="2" borderId="24" xfId="2" applyNumberFormat="1" applyFont="1" applyFill="1" applyBorder="1" applyAlignment="1" applyProtection="1">
      <alignment vertical="center"/>
      <protection locked="0"/>
    </xf>
    <xf numFmtId="176" fontId="10" fillId="3" borderId="24" xfId="2" applyNumberFormat="1" applyFont="1" applyFill="1" applyBorder="1" applyAlignment="1" applyProtection="1">
      <alignment vertical="center"/>
      <protection locked="0"/>
    </xf>
    <xf numFmtId="176" fontId="10" fillId="2" borderId="24" xfId="2" applyNumberFormat="1" applyFont="1" applyFill="1" applyBorder="1" applyAlignment="1" applyProtection="1">
      <alignment vertical="center"/>
    </xf>
    <xf numFmtId="176" fontId="10" fillId="2" borderId="25" xfId="2" applyNumberFormat="1" applyFont="1" applyFill="1" applyBorder="1" applyAlignment="1" applyProtection="1">
      <alignment vertical="center"/>
    </xf>
    <xf numFmtId="176" fontId="10" fillId="2" borderId="27" xfId="2" applyNumberFormat="1" applyFont="1" applyFill="1" applyBorder="1" applyAlignment="1" applyProtection="1">
      <alignment vertical="center"/>
    </xf>
    <xf numFmtId="0" fontId="8" fillId="0" borderId="1" xfId="2" applyFont="1" applyBorder="1" applyAlignment="1" applyProtection="1">
      <alignment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10" fillId="0" borderId="18" xfId="2" applyFont="1" applyBorder="1" applyAlignment="1" applyProtection="1">
      <alignment horizontal="center" vertical="center"/>
      <protection locked="0"/>
    </xf>
    <xf numFmtId="0" fontId="10" fillId="2" borderId="15" xfId="2" applyFont="1" applyFill="1" applyBorder="1" applyAlignment="1" applyProtection="1">
      <alignment horizontal="distributed" vertical="center"/>
      <protection locked="0"/>
    </xf>
    <xf numFmtId="0" fontId="10" fillId="2" borderId="16" xfId="2" applyFont="1" applyFill="1" applyBorder="1" applyAlignment="1" applyProtection="1">
      <alignment horizontal="center" vertical="center"/>
      <protection locked="0"/>
    </xf>
    <xf numFmtId="0" fontId="10" fillId="2" borderId="19" xfId="2" applyFont="1" applyFill="1" applyBorder="1" applyAlignment="1" applyProtection="1">
      <alignment horizontal="center" vertical="center"/>
      <protection locked="0"/>
    </xf>
    <xf numFmtId="0" fontId="10" fillId="2" borderId="69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Alignment="1" applyProtection="1">
      <alignment horizontal="left"/>
      <protection locked="0"/>
    </xf>
    <xf numFmtId="0" fontId="8" fillId="0" borderId="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3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6" xfId="2" applyFont="1" applyBorder="1" applyAlignment="1" applyProtection="1">
      <alignment vertical="center" shrinkToFit="1"/>
      <protection locked="0"/>
    </xf>
    <xf numFmtId="0" fontId="8" fillId="0" borderId="7" xfId="2" applyFont="1" applyBorder="1" applyAlignment="1" applyProtection="1">
      <alignment vertical="center" shrinkToFit="1"/>
      <protection locked="0"/>
    </xf>
    <xf numFmtId="0" fontId="8" fillId="0" borderId="8" xfId="2" applyFont="1" applyBorder="1" applyAlignment="1" applyProtection="1">
      <alignment vertical="center" shrinkToFi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38" fontId="10" fillId="2" borderId="24" xfId="3" applyFont="1" applyFill="1" applyBorder="1" applyAlignment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33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181535</xdr:colOff>
          <xdr:row>43</xdr:row>
          <xdr:rowOff>147918</xdr:rowOff>
        </xdr:from>
        <xdr:to>
          <xdr:col>5</xdr:col>
          <xdr:colOff>705971</xdr:colOff>
          <xdr:row>45</xdr:row>
          <xdr:rowOff>40341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繁忙期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73959</xdr:colOff>
          <xdr:row>43</xdr:row>
          <xdr:rowOff>147918</xdr:rowOff>
        </xdr:from>
        <xdr:to>
          <xdr:col>7</xdr:col>
          <xdr:colOff>262218</xdr:colOff>
          <xdr:row>45</xdr:row>
          <xdr:rowOff>53788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通常期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336176</xdr:colOff>
          <xdr:row>43</xdr:row>
          <xdr:rowOff>168088</xdr:rowOff>
        </xdr:from>
        <xdr:to>
          <xdr:col>7</xdr:col>
          <xdr:colOff>860612</xdr:colOff>
          <xdr:row>45</xdr:row>
          <xdr:rowOff>53788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閑散期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921124</xdr:colOff>
          <xdr:row>44</xdr:row>
          <xdr:rowOff>20171</xdr:rowOff>
        </xdr:from>
        <xdr:to>
          <xdr:col>8</xdr:col>
          <xdr:colOff>268941</xdr:colOff>
          <xdr:row>45</xdr:row>
          <xdr:rowOff>26894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JR往復一割引き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40341</xdr:colOff>
          <xdr:row>6</xdr:row>
          <xdr:rowOff>141194</xdr:rowOff>
        </xdr:from>
        <xdr:to>
          <xdr:col>3</xdr:col>
          <xdr:colOff>410135</xdr:colOff>
          <xdr:row>7</xdr:row>
          <xdr:rowOff>208429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科学研究費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13447</xdr:colOff>
          <xdr:row>6</xdr:row>
          <xdr:rowOff>141194</xdr:rowOff>
        </xdr:from>
        <xdr:to>
          <xdr:col>5</xdr:col>
          <xdr:colOff>121024</xdr:colOff>
          <xdr:row>7</xdr:row>
          <xdr:rowOff>208429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107576</xdr:colOff>
          <xdr:row>6</xdr:row>
          <xdr:rowOff>141194</xdr:rowOff>
        </xdr:from>
        <xdr:to>
          <xdr:col>5</xdr:col>
          <xdr:colOff>665629</xdr:colOff>
          <xdr:row>7</xdr:row>
          <xdr:rowOff>208429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652182</xdr:colOff>
          <xdr:row>6</xdr:row>
          <xdr:rowOff>141194</xdr:rowOff>
        </xdr:from>
        <xdr:to>
          <xdr:col>7</xdr:col>
          <xdr:colOff>60512</xdr:colOff>
          <xdr:row>7</xdr:row>
          <xdr:rowOff>208429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寄附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73959</xdr:colOff>
          <xdr:row>6</xdr:row>
          <xdr:rowOff>147918</xdr:rowOff>
        </xdr:from>
        <xdr:to>
          <xdr:col>7</xdr:col>
          <xdr:colOff>632012</xdr:colOff>
          <xdr:row>7</xdr:row>
          <xdr:rowOff>208429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174812</xdr:colOff>
          <xdr:row>44</xdr:row>
          <xdr:rowOff>0</xdr:rowOff>
        </xdr:from>
        <xdr:to>
          <xdr:col>4</xdr:col>
          <xdr:colOff>383241</xdr:colOff>
          <xdr:row>45</xdr:row>
          <xdr:rowOff>13447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最繁忙期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6725</xdr:colOff>
      <xdr:row>29</xdr:row>
      <xdr:rowOff>0</xdr:rowOff>
    </xdr:from>
    <xdr:to>
      <xdr:col>15</xdr:col>
      <xdr:colOff>531160</xdr:colOff>
      <xdr:row>33</xdr:row>
      <xdr:rowOff>0</xdr:rowOff>
    </xdr:to>
    <xdr:sp macro="" textlink="">
      <xdr:nvSpPr>
        <xdr:cNvPr id="2" name="正方形/長方形 1"/>
        <xdr:cNvSpPr/>
      </xdr:nvSpPr>
      <xdr:spPr>
        <a:xfrm>
          <a:off x="6725" y="7247965"/>
          <a:ext cx="7429500" cy="1102659"/>
        </a:xfrm>
        <a:prstGeom prst="rect">
          <a:avLst/>
        </a:prstGeom>
        <a:noFill/>
        <a:ln w="254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33</xdr:row>
      <xdr:rowOff>11527</xdr:rowOff>
    </xdr:from>
    <xdr:to>
      <xdr:col>16</xdr:col>
      <xdr:colOff>7910</xdr:colOff>
      <xdr:row>38</xdr:row>
      <xdr:rowOff>268941</xdr:rowOff>
    </xdr:to>
    <xdr:sp macro="" textlink="">
      <xdr:nvSpPr>
        <xdr:cNvPr id="13" name="正方形/長方形 12"/>
        <xdr:cNvSpPr/>
      </xdr:nvSpPr>
      <xdr:spPr>
        <a:xfrm>
          <a:off x="0" y="8348703"/>
          <a:ext cx="8914609" cy="1641671"/>
        </a:xfrm>
        <a:prstGeom prst="rect">
          <a:avLst/>
        </a:prstGeom>
        <a:noFill/>
        <a:ln w="1905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1504910</xdr:colOff>
      <xdr:row>27</xdr:row>
      <xdr:rowOff>119472</xdr:rowOff>
    </xdr:from>
    <xdr:to>
      <xdr:col>7</xdr:col>
      <xdr:colOff>1599040</xdr:colOff>
      <xdr:row>27</xdr:row>
      <xdr:rowOff>213602</xdr:rowOff>
    </xdr:to>
    <xdr:sp macro="" textlink="">
      <xdr:nvSpPr>
        <xdr:cNvPr id="3" name="正方形/長方形 2"/>
        <xdr:cNvSpPr/>
      </xdr:nvSpPr>
      <xdr:spPr>
        <a:xfrm>
          <a:off x="4861503" y="6967128"/>
          <a:ext cx="94130" cy="94130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219636</xdr:colOff>
      <xdr:row>27</xdr:row>
      <xdr:rowOff>105335</xdr:rowOff>
    </xdr:from>
    <xdr:to>
      <xdr:col>10</xdr:col>
      <xdr:colOff>313766</xdr:colOff>
      <xdr:row>27</xdr:row>
      <xdr:rowOff>199465</xdr:rowOff>
    </xdr:to>
    <xdr:sp macro="" textlink="">
      <xdr:nvSpPr>
        <xdr:cNvPr id="15" name="正方形/長方形 14"/>
        <xdr:cNvSpPr/>
      </xdr:nvSpPr>
      <xdr:spPr>
        <a:xfrm>
          <a:off x="4986618" y="6922994"/>
          <a:ext cx="94130" cy="941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69479</xdr:colOff>
      <xdr:row>27</xdr:row>
      <xdr:rowOff>116536</xdr:rowOff>
    </xdr:from>
    <xdr:to>
      <xdr:col>13</xdr:col>
      <xdr:colOff>163609</xdr:colOff>
      <xdr:row>27</xdr:row>
      <xdr:rowOff>210666</xdr:rowOff>
    </xdr:to>
    <xdr:sp macro="" textlink="">
      <xdr:nvSpPr>
        <xdr:cNvPr id="17" name="正方形/長方形 16"/>
        <xdr:cNvSpPr/>
      </xdr:nvSpPr>
      <xdr:spPr>
        <a:xfrm>
          <a:off x="7202267" y="6951150"/>
          <a:ext cx="94130" cy="94130"/>
        </a:xfrm>
        <a:prstGeom prst="rect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showGridLines="0" tabSelected="1" view="pageBreakPreview" topLeftCell="A25" zoomScale="85" zoomScaleNormal="100" zoomScaleSheetLayoutView="85" workbookViewId="0">
      <selection activeCell="N30" sqref="N30"/>
    </sheetView>
  </sheetViews>
  <sheetFormatPr defaultRowHeight="13.25" x14ac:dyDescent="0.2"/>
  <cols>
    <col min="1" max="1" width="8.9140625" style="4" customWidth="1"/>
    <col min="2" max="5" width="5.58203125" style="4" customWidth="1"/>
    <col min="6" max="6" width="9.58203125" style="4" customWidth="1"/>
    <col min="7" max="7" width="4.58203125" style="4" customWidth="1"/>
    <col min="8" max="8" width="20.58203125" style="4" customWidth="1"/>
    <col min="9" max="9" width="4.33203125" style="4" customWidth="1"/>
    <col min="10" max="10" width="6.75" style="4" customWidth="1"/>
    <col min="11" max="11" width="4.33203125" style="4" customWidth="1"/>
    <col min="12" max="12" width="6.75" style="4" customWidth="1"/>
    <col min="13" max="13" width="4.33203125" style="4" customWidth="1"/>
    <col min="14" max="14" width="6.75" style="4" customWidth="1"/>
    <col min="15" max="15" width="4.33203125" style="4" customWidth="1"/>
    <col min="16" max="16" width="6.75" style="4" customWidth="1"/>
    <col min="17" max="17" width="23.4140625" style="4" customWidth="1"/>
    <col min="18" max="254" width="8.6640625" style="4"/>
    <col min="255" max="255" width="8.9140625" style="4" customWidth="1"/>
    <col min="256" max="256" width="6.08203125" style="4" customWidth="1"/>
    <col min="257" max="257" width="6.1640625" style="4" customWidth="1"/>
    <col min="258" max="258" width="6.33203125" style="4" customWidth="1"/>
    <col min="259" max="259" width="7.33203125" style="4" customWidth="1"/>
    <col min="260" max="260" width="8.6640625" style="4" customWidth="1"/>
    <col min="261" max="261" width="2.83203125" style="4" customWidth="1"/>
    <col min="262" max="262" width="4.33203125" style="4" customWidth="1"/>
    <col min="263" max="263" width="6.75" style="4" customWidth="1"/>
    <col min="264" max="264" width="4.33203125" style="4" customWidth="1"/>
    <col min="265" max="265" width="6.75" style="4" customWidth="1"/>
    <col min="266" max="266" width="4.33203125" style="4" customWidth="1"/>
    <col min="267" max="267" width="7.08203125" style="4" customWidth="1"/>
    <col min="268" max="268" width="4.33203125" style="4" customWidth="1"/>
    <col min="269" max="269" width="6.75" style="4" customWidth="1"/>
    <col min="270" max="510" width="8.6640625" style="4"/>
    <col min="511" max="511" width="8.9140625" style="4" customWidth="1"/>
    <col min="512" max="512" width="6.08203125" style="4" customWidth="1"/>
    <col min="513" max="513" width="6.1640625" style="4" customWidth="1"/>
    <col min="514" max="514" width="6.33203125" style="4" customWidth="1"/>
    <col min="515" max="515" width="7.33203125" style="4" customWidth="1"/>
    <col min="516" max="516" width="8.6640625" style="4" customWidth="1"/>
    <col min="517" max="517" width="2.83203125" style="4" customWidth="1"/>
    <col min="518" max="518" width="4.33203125" style="4" customWidth="1"/>
    <col min="519" max="519" width="6.75" style="4" customWidth="1"/>
    <col min="520" max="520" width="4.33203125" style="4" customWidth="1"/>
    <col min="521" max="521" width="6.75" style="4" customWidth="1"/>
    <col min="522" max="522" width="4.33203125" style="4" customWidth="1"/>
    <col min="523" max="523" width="7.08203125" style="4" customWidth="1"/>
    <col min="524" max="524" width="4.33203125" style="4" customWidth="1"/>
    <col min="525" max="525" width="6.75" style="4" customWidth="1"/>
    <col min="526" max="766" width="8.6640625" style="4"/>
    <col min="767" max="767" width="8.9140625" style="4" customWidth="1"/>
    <col min="768" max="768" width="6.08203125" style="4" customWidth="1"/>
    <col min="769" max="769" width="6.1640625" style="4" customWidth="1"/>
    <col min="770" max="770" width="6.33203125" style="4" customWidth="1"/>
    <col min="771" max="771" width="7.33203125" style="4" customWidth="1"/>
    <col min="772" max="772" width="8.6640625" style="4" customWidth="1"/>
    <col min="773" max="773" width="2.83203125" style="4" customWidth="1"/>
    <col min="774" max="774" width="4.33203125" style="4" customWidth="1"/>
    <col min="775" max="775" width="6.75" style="4" customWidth="1"/>
    <col min="776" max="776" width="4.33203125" style="4" customWidth="1"/>
    <col min="777" max="777" width="6.75" style="4" customWidth="1"/>
    <col min="778" max="778" width="4.33203125" style="4" customWidth="1"/>
    <col min="779" max="779" width="7.08203125" style="4" customWidth="1"/>
    <col min="780" max="780" width="4.33203125" style="4" customWidth="1"/>
    <col min="781" max="781" width="6.75" style="4" customWidth="1"/>
    <col min="782" max="1022" width="8.6640625" style="4"/>
    <col min="1023" max="1023" width="8.9140625" style="4" customWidth="1"/>
    <col min="1024" max="1024" width="6.08203125" style="4" customWidth="1"/>
    <col min="1025" max="1025" width="6.1640625" style="4" customWidth="1"/>
    <col min="1026" max="1026" width="6.33203125" style="4" customWidth="1"/>
    <col min="1027" max="1027" width="7.33203125" style="4" customWidth="1"/>
    <col min="1028" max="1028" width="8.6640625" style="4" customWidth="1"/>
    <col min="1029" max="1029" width="2.83203125" style="4" customWidth="1"/>
    <col min="1030" max="1030" width="4.33203125" style="4" customWidth="1"/>
    <col min="1031" max="1031" width="6.75" style="4" customWidth="1"/>
    <col min="1032" max="1032" width="4.33203125" style="4" customWidth="1"/>
    <col min="1033" max="1033" width="6.75" style="4" customWidth="1"/>
    <col min="1034" max="1034" width="4.33203125" style="4" customWidth="1"/>
    <col min="1035" max="1035" width="7.08203125" style="4" customWidth="1"/>
    <col min="1036" max="1036" width="4.33203125" style="4" customWidth="1"/>
    <col min="1037" max="1037" width="6.75" style="4" customWidth="1"/>
    <col min="1038" max="1278" width="8.6640625" style="4"/>
    <col min="1279" max="1279" width="8.9140625" style="4" customWidth="1"/>
    <col min="1280" max="1280" width="6.08203125" style="4" customWidth="1"/>
    <col min="1281" max="1281" width="6.1640625" style="4" customWidth="1"/>
    <col min="1282" max="1282" width="6.33203125" style="4" customWidth="1"/>
    <col min="1283" max="1283" width="7.33203125" style="4" customWidth="1"/>
    <col min="1284" max="1284" width="8.6640625" style="4" customWidth="1"/>
    <col min="1285" max="1285" width="2.83203125" style="4" customWidth="1"/>
    <col min="1286" max="1286" width="4.33203125" style="4" customWidth="1"/>
    <col min="1287" max="1287" width="6.75" style="4" customWidth="1"/>
    <col min="1288" max="1288" width="4.33203125" style="4" customWidth="1"/>
    <col min="1289" max="1289" width="6.75" style="4" customWidth="1"/>
    <col min="1290" max="1290" width="4.33203125" style="4" customWidth="1"/>
    <col min="1291" max="1291" width="7.08203125" style="4" customWidth="1"/>
    <col min="1292" max="1292" width="4.33203125" style="4" customWidth="1"/>
    <col min="1293" max="1293" width="6.75" style="4" customWidth="1"/>
    <col min="1294" max="1534" width="8.6640625" style="4"/>
    <col min="1535" max="1535" width="8.9140625" style="4" customWidth="1"/>
    <col min="1536" max="1536" width="6.08203125" style="4" customWidth="1"/>
    <col min="1537" max="1537" width="6.1640625" style="4" customWidth="1"/>
    <col min="1538" max="1538" width="6.33203125" style="4" customWidth="1"/>
    <col min="1539" max="1539" width="7.33203125" style="4" customWidth="1"/>
    <col min="1540" max="1540" width="8.6640625" style="4" customWidth="1"/>
    <col min="1541" max="1541" width="2.83203125" style="4" customWidth="1"/>
    <col min="1542" max="1542" width="4.33203125" style="4" customWidth="1"/>
    <col min="1543" max="1543" width="6.75" style="4" customWidth="1"/>
    <col min="1544" max="1544" width="4.33203125" style="4" customWidth="1"/>
    <col min="1545" max="1545" width="6.75" style="4" customWidth="1"/>
    <col min="1546" max="1546" width="4.33203125" style="4" customWidth="1"/>
    <col min="1547" max="1547" width="7.08203125" style="4" customWidth="1"/>
    <col min="1548" max="1548" width="4.33203125" style="4" customWidth="1"/>
    <col min="1549" max="1549" width="6.75" style="4" customWidth="1"/>
    <col min="1550" max="1790" width="8.6640625" style="4"/>
    <col min="1791" max="1791" width="8.9140625" style="4" customWidth="1"/>
    <col min="1792" max="1792" width="6.08203125" style="4" customWidth="1"/>
    <col min="1793" max="1793" width="6.1640625" style="4" customWidth="1"/>
    <col min="1794" max="1794" width="6.33203125" style="4" customWidth="1"/>
    <col min="1795" max="1795" width="7.33203125" style="4" customWidth="1"/>
    <col min="1796" max="1796" width="8.6640625" style="4" customWidth="1"/>
    <col min="1797" max="1797" width="2.83203125" style="4" customWidth="1"/>
    <col min="1798" max="1798" width="4.33203125" style="4" customWidth="1"/>
    <col min="1799" max="1799" width="6.75" style="4" customWidth="1"/>
    <col min="1800" max="1800" width="4.33203125" style="4" customWidth="1"/>
    <col min="1801" max="1801" width="6.75" style="4" customWidth="1"/>
    <col min="1802" max="1802" width="4.33203125" style="4" customWidth="1"/>
    <col min="1803" max="1803" width="7.08203125" style="4" customWidth="1"/>
    <col min="1804" max="1804" width="4.33203125" style="4" customWidth="1"/>
    <col min="1805" max="1805" width="6.75" style="4" customWidth="1"/>
    <col min="1806" max="2046" width="8.6640625" style="4"/>
    <col min="2047" max="2047" width="8.9140625" style="4" customWidth="1"/>
    <col min="2048" max="2048" width="6.08203125" style="4" customWidth="1"/>
    <col min="2049" max="2049" width="6.1640625" style="4" customWidth="1"/>
    <col min="2050" max="2050" width="6.33203125" style="4" customWidth="1"/>
    <col min="2051" max="2051" width="7.33203125" style="4" customWidth="1"/>
    <col min="2052" max="2052" width="8.6640625" style="4" customWidth="1"/>
    <col min="2053" max="2053" width="2.83203125" style="4" customWidth="1"/>
    <col min="2054" max="2054" width="4.33203125" style="4" customWidth="1"/>
    <col min="2055" max="2055" width="6.75" style="4" customWidth="1"/>
    <col min="2056" max="2056" width="4.33203125" style="4" customWidth="1"/>
    <col min="2057" max="2057" width="6.75" style="4" customWidth="1"/>
    <col min="2058" max="2058" width="4.33203125" style="4" customWidth="1"/>
    <col min="2059" max="2059" width="7.08203125" style="4" customWidth="1"/>
    <col min="2060" max="2060" width="4.33203125" style="4" customWidth="1"/>
    <col min="2061" max="2061" width="6.75" style="4" customWidth="1"/>
    <col min="2062" max="2302" width="8.6640625" style="4"/>
    <col min="2303" max="2303" width="8.9140625" style="4" customWidth="1"/>
    <col min="2304" max="2304" width="6.08203125" style="4" customWidth="1"/>
    <col min="2305" max="2305" width="6.1640625" style="4" customWidth="1"/>
    <col min="2306" max="2306" width="6.33203125" style="4" customWidth="1"/>
    <col min="2307" max="2307" width="7.33203125" style="4" customWidth="1"/>
    <col min="2308" max="2308" width="8.6640625" style="4" customWidth="1"/>
    <col min="2309" max="2309" width="2.83203125" style="4" customWidth="1"/>
    <col min="2310" max="2310" width="4.33203125" style="4" customWidth="1"/>
    <col min="2311" max="2311" width="6.75" style="4" customWidth="1"/>
    <col min="2312" max="2312" width="4.33203125" style="4" customWidth="1"/>
    <col min="2313" max="2313" width="6.75" style="4" customWidth="1"/>
    <col min="2314" max="2314" width="4.33203125" style="4" customWidth="1"/>
    <col min="2315" max="2315" width="7.08203125" style="4" customWidth="1"/>
    <col min="2316" max="2316" width="4.33203125" style="4" customWidth="1"/>
    <col min="2317" max="2317" width="6.75" style="4" customWidth="1"/>
    <col min="2318" max="2558" width="8.6640625" style="4"/>
    <col min="2559" max="2559" width="8.9140625" style="4" customWidth="1"/>
    <col min="2560" max="2560" width="6.08203125" style="4" customWidth="1"/>
    <col min="2561" max="2561" width="6.1640625" style="4" customWidth="1"/>
    <col min="2562" max="2562" width="6.33203125" style="4" customWidth="1"/>
    <col min="2563" max="2563" width="7.33203125" style="4" customWidth="1"/>
    <col min="2564" max="2564" width="8.6640625" style="4" customWidth="1"/>
    <col min="2565" max="2565" width="2.83203125" style="4" customWidth="1"/>
    <col min="2566" max="2566" width="4.33203125" style="4" customWidth="1"/>
    <col min="2567" max="2567" width="6.75" style="4" customWidth="1"/>
    <col min="2568" max="2568" width="4.33203125" style="4" customWidth="1"/>
    <col min="2569" max="2569" width="6.75" style="4" customWidth="1"/>
    <col min="2570" max="2570" width="4.33203125" style="4" customWidth="1"/>
    <col min="2571" max="2571" width="7.08203125" style="4" customWidth="1"/>
    <col min="2572" max="2572" width="4.33203125" style="4" customWidth="1"/>
    <col min="2573" max="2573" width="6.75" style="4" customWidth="1"/>
    <col min="2574" max="2814" width="8.6640625" style="4"/>
    <col min="2815" max="2815" width="8.9140625" style="4" customWidth="1"/>
    <col min="2816" max="2816" width="6.08203125" style="4" customWidth="1"/>
    <col min="2817" max="2817" width="6.1640625" style="4" customWidth="1"/>
    <col min="2818" max="2818" width="6.33203125" style="4" customWidth="1"/>
    <col min="2819" max="2819" width="7.33203125" style="4" customWidth="1"/>
    <col min="2820" max="2820" width="8.6640625" style="4" customWidth="1"/>
    <col min="2821" max="2821" width="2.83203125" style="4" customWidth="1"/>
    <col min="2822" max="2822" width="4.33203125" style="4" customWidth="1"/>
    <col min="2823" max="2823" width="6.75" style="4" customWidth="1"/>
    <col min="2824" max="2824" width="4.33203125" style="4" customWidth="1"/>
    <col min="2825" max="2825" width="6.75" style="4" customWidth="1"/>
    <col min="2826" max="2826" width="4.33203125" style="4" customWidth="1"/>
    <col min="2827" max="2827" width="7.08203125" style="4" customWidth="1"/>
    <col min="2828" max="2828" width="4.33203125" style="4" customWidth="1"/>
    <col min="2829" max="2829" width="6.75" style="4" customWidth="1"/>
    <col min="2830" max="3070" width="8.6640625" style="4"/>
    <col min="3071" max="3071" width="8.9140625" style="4" customWidth="1"/>
    <col min="3072" max="3072" width="6.08203125" style="4" customWidth="1"/>
    <col min="3073" max="3073" width="6.1640625" style="4" customWidth="1"/>
    <col min="3074" max="3074" width="6.33203125" style="4" customWidth="1"/>
    <col min="3075" max="3075" width="7.33203125" style="4" customWidth="1"/>
    <col min="3076" max="3076" width="8.6640625" style="4" customWidth="1"/>
    <col min="3077" max="3077" width="2.83203125" style="4" customWidth="1"/>
    <col min="3078" max="3078" width="4.33203125" style="4" customWidth="1"/>
    <col min="3079" max="3079" width="6.75" style="4" customWidth="1"/>
    <col min="3080" max="3080" width="4.33203125" style="4" customWidth="1"/>
    <col min="3081" max="3081" width="6.75" style="4" customWidth="1"/>
    <col min="3082" max="3082" width="4.33203125" style="4" customWidth="1"/>
    <col min="3083" max="3083" width="7.08203125" style="4" customWidth="1"/>
    <col min="3084" max="3084" width="4.33203125" style="4" customWidth="1"/>
    <col min="3085" max="3085" width="6.75" style="4" customWidth="1"/>
    <col min="3086" max="3326" width="8.6640625" style="4"/>
    <col min="3327" max="3327" width="8.9140625" style="4" customWidth="1"/>
    <col min="3328" max="3328" width="6.08203125" style="4" customWidth="1"/>
    <col min="3329" max="3329" width="6.1640625" style="4" customWidth="1"/>
    <col min="3330" max="3330" width="6.33203125" style="4" customWidth="1"/>
    <col min="3331" max="3331" width="7.33203125" style="4" customWidth="1"/>
    <col min="3332" max="3332" width="8.6640625" style="4" customWidth="1"/>
    <col min="3333" max="3333" width="2.83203125" style="4" customWidth="1"/>
    <col min="3334" max="3334" width="4.33203125" style="4" customWidth="1"/>
    <col min="3335" max="3335" width="6.75" style="4" customWidth="1"/>
    <col min="3336" max="3336" width="4.33203125" style="4" customWidth="1"/>
    <col min="3337" max="3337" width="6.75" style="4" customWidth="1"/>
    <col min="3338" max="3338" width="4.33203125" style="4" customWidth="1"/>
    <col min="3339" max="3339" width="7.08203125" style="4" customWidth="1"/>
    <col min="3340" max="3340" width="4.33203125" style="4" customWidth="1"/>
    <col min="3341" max="3341" width="6.75" style="4" customWidth="1"/>
    <col min="3342" max="3582" width="8.6640625" style="4"/>
    <col min="3583" max="3583" width="8.9140625" style="4" customWidth="1"/>
    <col min="3584" max="3584" width="6.08203125" style="4" customWidth="1"/>
    <col min="3585" max="3585" width="6.1640625" style="4" customWidth="1"/>
    <col min="3586" max="3586" width="6.33203125" style="4" customWidth="1"/>
    <col min="3587" max="3587" width="7.33203125" style="4" customWidth="1"/>
    <col min="3588" max="3588" width="8.6640625" style="4" customWidth="1"/>
    <col min="3589" max="3589" width="2.83203125" style="4" customWidth="1"/>
    <col min="3590" max="3590" width="4.33203125" style="4" customWidth="1"/>
    <col min="3591" max="3591" width="6.75" style="4" customWidth="1"/>
    <col min="3592" max="3592" width="4.33203125" style="4" customWidth="1"/>
    <col min="3593" max="3593" width="6.75" style="4" customWidth="1"/>
    <col min="3594" max="3594" width="4.33203125" style="4" customWidth="1"/>
    <col min="3595" max="3595" width="7.08203125" style="4" customWidth="1"/>
    <col min="3596" max="3596" width="4.33203125" style="4" customWidth="1"/>
    <col min="3597" max="3597" width="6.75" style="4" customWidth="1"/>
    <col min="3598" max="3838" width="8.6640625" style="4"/>
    <col min="3839" max="3839" width="8.9140625" style="4" customWidth="1"/>
    <col min="3840" max="3840" width="6.08203125" style="4" customWidth="1"/>
    <col min="3841" max="3841" width="6.1640625" style="4" customWidth="1"/>
    <col min="3842" max="3842" width="6.33203125" style="4" customWidth="1"/>
    <col min="3843" max="3843" width="7.33203125" style="4" customWidth="1"/>
    <col min="3844" max="3844" width="8.6640625" style="4" customWidth="1"/>
    <col min="3845" max="3845" width="2.83203125" style="4" customWidth="1"/>
    <col min="3846" max="3846" width="4.33203125" style="4" customWidth="1"/>
    <col min="3847" max="3847" width="6.75" style="4" customWidth="1"/>
    <col min="3848" max="3848" width="4.33203125" style="4" customWidth="1"/>
    <col min="3849" max="3849" width="6.75" style="4" customWidth="1"/>
    <col min="3850" max="3850" width="4.33203125" style="4" customWidth="1"/>
    <col min="3851" max="3851" width="7.08203125" style="4" customWidth="1"/>
    <col min="3852" max="3852" width="4.33203125" style="4" customWidth="1"/>
    <col min="3853" max="3853" width="6.75" style="4" customWidth="1"/>
    <col min="3854" max="4094" width="8.6640625" style="4"/>
    <col min="4095" max="4095" width="8.9140625" style="4" customWidth="1"/>
    <col min="4096" max="4096" width="6.08203125" style="4" customWidth="1"/>
    <col min="4097" max="4097" width="6.1640625" style="4" customWidth="1"/>
    <col min="4098" max="4098" width="6.33203125" style="4" customWidth="1"/>
    <col min="4099" max="4099" width="7.33203125" style="4" customWidth="1"/>
    <col min="4100" max="4100" width="8.6640625" style="4" customWidth="1"/>
    <col min="4101" max="4101" width="2.83203125" style="4" customWidth="1"/>
    <col min="4102" max="4102" width="4.33203125" style="4" customWidth="1"/>
    <col min="4103" max="4103" width="6.75" style="4" customWidth="1"/>
    <col min="4104" max="4104" width="4.33203125" style="4" customWidth="1"/>
    <col min="4105" max="4105" width="6.75" style="4" customWidth="1"/>
    <col min="4106" max="4106" width="4.33203125" style="4" customWidth="1"/>
    <col min="4107" max="4107" width="7.08203125" style="4" customWidth="1"/>
    <col min="4108" max="4108" width="4.33203125" style="4" customWidth="1"/>
    <col min="4109" max="4109" width="6.75" style="4" customWidth="1"/>
    <col min="4110" max="4350" width="8.6640625" style="4"/>
    <col min="4351" max="4351" width="8.9140625" style="4" customWidth="1"/>
    <col min="4352" max="4352" width="6.08203125" style="4" customWidth="1"/>
    <col min="4353" max="4353" width="6.1640625" style="4" customWidth="1"/>
    <col min="4354" max="4354" width="6.33203125" style="4" customWidth="1"/>
    <col min="4355" max="4355" width="7.33203125" style="4" customWidth="1"/>
    <col min="4356" max="4356" width="8.6640625" style="4" customWidth="1"/>
    <col min="4357" max="4357" width="2.83203125" style="4" customWidth="1"/>
    <col min="4358" max="4358" width="4.33203125" style="4" customWidth="1"/>
    <col min="4359" max="4359" width="6.75" style="4" customWidth="1"/>
    <col min="4360" max="4360" width="4.33203125" style="4" customWidth="1"/>
    <col min="4361" max="4361" width="6.75" style="4" customWidth="1"/>
    <col min="4362" max="4362" width="4.33203125" style="4" customWidth="1"/>
    <col min="4363" max="4363" width="7.08203125" style="4" customWidth="1"/>
    <col min="4364" max="4364" width="4.33203125" style="4" customWidth="1"/>
    <col min="4365" max="4365" width="6.75" style="4" customWidth="1"/>
    <col min="4366" max="4606" width="8.6640625" style="4"/>
    <col min="4607" max="4607" width="8.9140625" style="4" customWidth="1"/>
    <col min="4608" max="4608" width="6.08203125" style="4" customWidth="1"/>
    <col min="4609" max="4609" width="6.1640625" style="4" customWidth="1"/>
    <col min="4610" max="4610" width="6.33203125" style="4" customWidth="1"/>
    <col min="4611" max="4611" width="7.33203125" style="4" customWidth="1"/>
    <col min="4612" max="4612" width="8.6640625" style="4" customWidth="1"/>
    <col min="4613" max="4613" width="2.83203125" style="4" customWidth="1"/>
    <col min="4614" max="4614" width="4.33203125" style="4" customWidth="1"/>
    <col min="4615" max="4615" width="6.75" style="4" customWidth="1"/>
    <col min="4616" max="4616" width="4.33203125" style="4" customWidth="1"/>
    <col min="4617" max="4617" width="6.75" style="4" customWidth="1"/>
    <col min="4618" max="4618" width="4.33203125" style="4" customWidth="1"/>
    <col min="4619" max="4619" width="7.08203125" style="4" customWidth="1"/>
    <col min="4620" max="4620" width="4.33203125" style="4" customWidth="1"/>
    <col min="4621" max="4621" width="6.75" style="4" customWidth="1"/>
    <col min="4622" max="4862" width="8.6640625" style="4"/>
    <col min="4863" max="4863" width="8.9140625" style="4" customWidth="1"/>
    <col min="4864" max="4864" width="6.08203125" style="4" customWidth="1"/>
    <col min="4865" max="4865" width="6.1640625" style="4" customWidth="1"/>
    <col min="4866" max="4866" width="6.33203125" style="4" customWidth="1"/>
    <col min="4867" max="4867" width="7.33203125" style="4" customWidth="1"/>
    <col min="4868" max="4868" width="8.6640625" style="4" customWidth="1"/>
    <col min="4869" max="4869" width="2.83203125" style="4" customWidth="1"/>
    <col min="4870" max="4870" width="4.33203125" style="4" customWidth="1"/>
    <col min="4871" max="4871" width="6.75" style="4" customWidth="1"/>
    <col min="4872" max="4872" width="4.33203125" style="4" customWidth="1"/>
    <col min="4873" max="4873" width="6.75" style="4" customWidth="1"/>
    <col min="4874" max="4874" width="4.33203125" style="4" customWidth="1"/>
    <col min="4875" max="4875" width="7.08203125" style="4" customWidth="1"/>
    <col min="4876" max="4876" width="4.33203125" style="4" customWidth="1"/>
    <col min="4877" max="4877" width="6.75" style="4" customWidth="1"/>
    <col min="4878" max="5118" width="8.6640625" style="4"/>
    <col min="5119" max="5119" width="8.9140625" style="4" customWidth="1"/>
    <col min="5120" max="5120" width="6.08203125" style="4" customWidth="1"/>
    <col min="5121" max="5121" width="6.1640625" style="4" customWidth="1"/>
    <col min="5122" max="5122" width="6.33203125" style="4" customWidth="1"/>
    <col min="5123" max="5123" width="7.33203125" style="4" customWidth="1"/>
    <col min="5124" max="5124" width="8.6640625" style="4" customWidth="1"/>
    <col min="5125" max="5125" width="2.83203125" style="4" customWidth="1"/>
    <col min="5126" max="5126" width="4.33203125" style="4" customWidth="1"/>
    <col min="5127" max="5127" width="6.75" style="4" customWidth="1"/>
    <col min="5128" max="5128" width="4.33203125" style="4" customWidth="1"/>
    <col min="5129" max="5129" width="6.75" style="4" customWidth="1"/>
    <col min="5130" max="5130" width="4.33203125" style="4" customWidth="1"/>
    <col min="5131" max="5131" width="7.08203125" style="4" customWidth="1"/>
    <col min="5132" max="5132" width="4.33203125" style="4" customWidth="1"/>
    <col min="5133" max="5133" width="6.75" style="4" customWidth="1"/>
    <col min="5134" max="5374" width="8.6640625" style="4"/>
    <col min="5375" max="5375" width="8.9140625" style="4" customWidth="1"/>
    <col min="5376" max="5376" width="6.08203125" style="4" customWidth="1"/>
    <col min="5377" max="5377" width="6.1640625" style="4" customWidth="1"/>
    <col min="5378" max="5378" width="6.33203125" style="4" customWidth="1"/>
    <col min="5379" max="5379" width="7.33203125" style="4" customWidth="1"/>
    <col min="5380" max="5380" width="8.6640625" style="4" customWidth="1"/>
    <col min="5381" max="5381" width="2.83203125" style="4" customWidth="1"/>
    <col min="5382" max="5382" width="4.33203125" style="4" customWidth="1"/>
    <col min="5383" max="5383" width="6.75" style="4" customWidth="1"/>
    <col min="5384" max="5384" width="4.33203125" style="4" customWidth="1"/>
    <col min="5385" max="5385" width="6.75" style="4" customWidth="1"/>
    <col min="5386" max="5386" width="4.33203125" style="4" customWidth="1"/>
    <col min="5387" max="5387" width="7.08203125" style="4" customWidth="1"/>
    <col min="5388" max="5388" width="4.33203125" style="4" customWidth="1"/>
    <col min="5389" max="5389" width="6.75" style="4" customWidth="1"/>
    <col min="5390" max="5630" width="8.6640625" style="4"/>
    <col min="5631" max="5631" width="8.9140625" style="4" customWidth="1"/>
    <col min="5632" max="5632" width="6.08203125" style="4" customWidth="1"/>
    <col min="5633" max="5633" width="6.1640625" style="4" customWidth="1"/>
    <col min="5634" max="5634" width="6.33203125" style="4" customWidth="1"/>
    <col min="5635" max="5635" width="7.33203125" style="4" customWidth="1"/>
    <col min="5636" max="5636" width="8.6640625" style="4" customWidth="1"/>
    <col min="5637" max="5637" width="2.83203125" style="4" customWidth="1"/>
    <col min="5638" max="5638" width="4.33203125" style="4" customWidth="1"/>
    <col min="5639" max="5639" width="6.75" style="4" customWidth="1"/>
    <col min="5640" max="5640" width="4.33203125" style="4" customWidth="1"/>
    <col min="5641" max="5641" width="6.75" style="4" customWidth="1"/>
    <col min="5642" max="5642" width="4.33203125" style="4" customWidth="1"/>
    <col min="5643" max="5643" width="7.08203125" style="4" customWidth="1"/>
    <col min="5644" max="5644" width="4.33203125" style="4" customWidth="1"/>
    <col min="5645" max="5645" width="6.75" style="4" customWidth="1"/>
    <col min="5646" max="5886" width="8.6640625" style="4"/>
    <col min="5887" max="5887" width="8.9140625" style="4" customWidth="1"/>
    <col min="5888" max="5888" width="6.08203125" style="4" customWidth="1"/>
    <col min="5889" max="5889" width="6.1640625" style="4" customWidth="1"/>
    <col min="5890" max="5890" width="6.33203125" style="4" customWidth="1"/>
    <col min="5891" max="5891" width="7.33203125" style="4" customWidth="1"/>
    <col min="5892" max="5892" width="8.6640625" style="4" customWidth="1"/>
    <col min="5893" max="5893" width="2.83203125" style="4" customWidth="1"/>
    <col min="5894" max="5894" width="4.33203125" style="4" customWidth="1"/>
    <col min="5895" max="5895" width="6.75" style="4" customWidth="1"/>
    <col min="5896" max="5896" width="4.33203125" style="4" customWidth="1"/>
    <col min="5897" max="5897" width="6.75" style="4" customWidth="1"/>
    <col min="5898" max="5898" width="4.33203125" style="4" customWidth="1"/>
    <col min="5899" max="5899" width="7.08203125" style="4" customWidth="1"/>
    <col min="5900" max="5900" width="4.33203125" style="4" customWidth="1"/>
    <col min="5901" max="5901" width="6.75" style="4" customWidth="1"/>
    <col min="5902" max="6142" width="8.6640625" style="4"/>
    <col min="6143" max="6143" width="8.9140625" style="4" customWidth="1"/>
    <col min="6144" max="6144" width="6.08203125" style="4" customWidth="1"/>
    <col min="6145" max="6145" width="6.1640625" style="4" customWidth="1"/>
    <col min="6146" max="6146" width="6.33203125" style="4" customWidth="1"/>
    <col min="6147" max="6147" width="7.33203125" style="4" customWidth="1"/>
    <col min="6148" max="6148" width="8.6640625" style="4" customWidth="1"/>
    <col min="6149" max="6149" width="2.83203125" style="4" customWidth="1"/>
    <col min="6150" max="6150" width="4.33203125" style="4" customWidth="1"/>
    <col min="6151" max="6151" width="6.75" style="4" customWidth="1"/>
    <col min="6152" max="6152" width="4.33203125" style="4" customWidth="1"/>
    <col min="6153" max="6153" width="6.75" style="4" customWidth="1"/>
    <col min="6154" max="6154" width="4.33203125" style="4" customWidth="1"/>
    <col min="6155" max="6155" width="7.08203125" style="4" customWidth="1"/>
    <col min="6156" max="6156" width="4.33203125" style="4" customWidth="1"/>
    <col min="6157" max="6157" width="6.75" style="4" customWidth="1"/>
    <col min="6158" max="6398" width="8.6640625" style="4"/>
    <col min="6399" max="6399" width="8.9140625" style="4" customWidth="1"/>
    <col min="6400" max="6400" width="6.08203125" style="4" customWidth="1"/>
    <col min="6401" max="6401" width="6.1640625" style="4" customWidth="1"/>
    <col min="6402" max="6402" width="6.33203125" style="4" customWidth="1"/>
    <col min="6403" max="6403" width="7.33203125" style="4" customWidth="1"/>
    <col min="6404" max="6404" width="8.6640625" style="4" customWidth="1"/>
    <col min="6405" max="6405" width="2.83203125" style="4" customWidth="1"/>
    <col min="6406" max="6406" width="4.33203125" style="4" customWidth="1"/>
    <col min="6407" max="6407" width="6.75" style="4" customWidth="1"/>
    <col min="6408" max="6408" width="4.33203125" style="4" customWidth="1"/>
    <col min="6409" max="6409" width="6.75" style="4" customWidth="1"/>
    <col min="6410" max="6410" width="4.33203125" style="4" customWidth="1"/>
    <col min="6411" max="6411" width="7.08203125" style="4" customWidth="1"/>
    <col min="6412" max="6412" width="4.33203125" style="4" customWidth="1"/>
    <col min="6413" max="6413" width="6.75" style="4" customWidth="1"/>
    <col min="6414" max="6654" width="8.6640625" style="4"/>
    <col min="6655" max="6655" width="8.9140625" style="4" customWidth="1"/>
    <col min="6656" max="6656" width="6.08203125" style="4" customWidth="1"/>
    <col min="6657" max="6657" width="6.1640625" style="4" customWidth="1"/>
    <col min="6658" max="6658" width="6.33203125" style="4" customWidth="1"/>
    <col min="6659" max="6659" width="7.33203125" style="4" customWidth="1"/>
    <col min="6660" max="6660" width="8.6640625" style="4" customWidth="1"/>
    <col min="6661" max="6661" width="2.83203125" style="4" customWidth="1"/>
    <col min="6662" max="6662" width="4.33203125" style="4" customWidth="1"/>
    <col min="6663" max="6663" width="6.75" style="4" customWidth="1"/>
    <col min="6664" max="6664" width="4.33203125" style="4" customWidth="1"/>
    <col min="6665" max="6665" width="6.75" style="4" customWidth="1"/>
    <col min="6666" max="6666" width="4.33203125" style="4" customWidth="1"/>
    <col min="6667" max="6667" width="7.08203125" style="4" customWidth="1"/>
    <col min="6668" max="6668" width="4.33203125" style="4" customWidth="1"/>
    <col min="6669" max="6669" width="6.75" style="4" customWidth="1"/>
    <col min="6670" max="6910" width="8.6640625" style="4"/>
    <col min="6911" max="6911" width="8.9140625" style="4" customWidth="1"/>
    <col min="6912" max="6912" width="6.08203125" style="4" customWidth="1"/>
    <col min="6913" max="6913" width="6.1640625" style="4" customWidth="1"/>
    <col min="6914" max="6914" width="6.33203125" style="4" customWidth="1"/>
    <col min="6915" max="6915" width="7.33203125" style="4" customWidth="1"/>
    <col min="6916" max="6916" width="8.6640625" style="4" customWidth="1"/>
    <col min="6917" max="6917" width="2.83203125" style="4" customWidth="1"/>
    <col min="6918" max="6918" width="4.33203125" style="4" customWidth="1"/>
    <col min="6919" max="6919" width="6.75" style="4" customWidth="1"/>
    <col min="6920" max="6920" width="4.33203125" style="4" customWidth="1"/>
    <col min="6921" max="6921" width="6.75" style="4" customWidth="1"/>
    <col min="6922" max="6922" width="4.33203125" style="4" customWidth="1"/>
    <col min="6923" max="6923" width="7.08203125" style="4" customWidth="1"/>
    <col min="6924" max="6924" width="4.33203125" style="4" customWidth="1"/>
    <col min="6925" max="6925" width="6.75" style="4" customWidth="1"/>
    <col min="6926" max="7166" width="8.6640625" style="4"/>
    <col min="7167" max="7167" width="8.9140625" style="4" customWidth="1"/>
    <col min="7168" max="7168" width="6.08203125" style="4" customWidth="1"/>
    <col min="7169" max="7169" width="6.1640625" style="4" customWidth="1"/>
    <col min="7170" max="7170" width="6.33203125" style="4" customWidth="1"/>
    <col min="7171" max="7171" width="7.33203125" style="4" customWidth="1"/>
    <col min="7172" max="7172" width="8.6640625" style="4" customWidth="1"/>
    <col min="7173" max="7173" width="2.83203125" style="4" customWidth="1"/>
    <col min="7174" max="7174" width="4.33203125" style="4" customWidth="1"/>
    <col min="7175" max="7175" width="6.75" style="4" customWidth="1"/>
    <col min="7176" max="7176" width="4.33203125" style="4" customWidth="1"/>
    <col min="7177" max="7177" width="6.75" style="4" customWidth="1"/>
    <col min="7178" max="7178" width="4.33203125" style="4" customWidth="1"/>
    <col min="7179" max="7179" width="7.08203125" style="4" customWidth="1"/>
    <col min="7180" max="7180" width="4.33203125" style="4" customWidth="1"/>
    <col min="7181" max="7181" width="6.75" style="4" customWidth="1"/>
    <col min="7182" max="7422" width="8.6640625" style="4"/>
    <col min="7423" max="7423" width="8.9140625" style="4" customWidth="1"/>
    <col min="7424" max="7424" width="6.08203125" style="4" customWidth="1"/>
    <col min="7425" max="7425" width="6.1640625" style="4" customWidth="1"/>
    <col min="7426" max="7426" width="6.33203125" style="4" customWidth="1"/>
    <col min="7427" max="7427" width="7.33203125" style="4" customWidth="1"/>
    <col min="7428" max="7428" width="8.6640625" style="4" customWidth="1"/>
    <col min="7429" max="7429" width="2.83203125" style="4" customWidth="1"/>
    <col min="7430" max="7430" width="4.33203125" style="4" customWidth="1"/>
    <col min="7431" max="7431" width="6.75" style="4" customWidth="1"/>
    <col min="7432" max="7432" width="4.33203125" style="4" customWidth="1"/>
    <col min="7433" max="7433" width="6.75" style="4" customWidth="1"/>
    <col min="7434" max="7434" width="4.33203125" style="4" customWidth="1"/>
    <col min="7435" max="7435" width="7.08203125" style="4" customWidth="1"/>
    <col min="7436" max="7436" width="4.33203125" style="4" customWidth="1"/>
    <col min="7437" max="7437" width="6.75" style="4" customWidth="1"/>
    <col min="7438" max="7678" width="8.6640625" style="4"/>
    <col min="7679" max="7679" width="8.9140625" style="4" customWidth="1"/>
    <col min="7680" max="7680" width="6.08203125" style="4" customWidth="1"/>
    <col min="7681" max="7681" width="6.1640625" style="4" customWidth="1"/>
    <col min="7682" max="7682" width="6.33203125" style="4" customWidth="1"/>
    <col min="7683" max="7683" width="7.33203125" style="4" customWidth="1"/>
    <col min="7684" max="7684" width="8.6640625" style="4" customWidth="1"/>
    <col min="7685" max="7685" width="2.83203125" style="4" customWidth="1"/>
    <col min="7686" max="7686" width="4.33203125" style="4" customWidth="1"/>
    <col min="7687" max="7687" width="6.75" style="4" customWidth="1"/>
    <col min="7688" max="7688" width="4.33203125" style="4" customWidth="1"/>
    <col min="7689" max="7689" width="6.75" style="4" customWidth="1"/>
    <col min="7690" max="7690" width="4.33203125" style="4" customWidth="1"/>
    <col min="7691" max="7691" width="7.08203125" style="4" customWidth="1"/>
    <col min="7692" max="7692" width="4.33203125" style="4" customWidth="1"/>
    <col min="7693" max="7693" width="6.75" style="4" customWidth="1"/>
    <col min="7694" max="7934" width="8.6640625" style="4"/>
    <col min="7935" max="7935" width="8.9140625" style="4" customWidth="1"/>
    <col min="7936" max="7936" width="6.08203125" style="4" customWidth="1"/>
    <col min="7937" max="7937" width="6.1640625" style="4" customWidth="1"/>
    <col min="7938" max="7938" width="6.33203125" style="4" customWidth="1"/>
    <col min="7939" max="7939" width="7.33203125" style="4" customWidth="1"/>
    <col min="7940" max="7940" width="8.6640625" style="4" customWidth="1"/>
    <col min="7941" max="7941" width="2.83203125" style="4" customWidth="1"/>
    <col min="7942" max="7942" width="4.33203125" style="4" customWidth="1"/>
    <col min="7943" max="7943" width="6.75" style="4" customWidth="1"/>
    <col min="7944" max="7944" width="4.33203125" style="4" customWidth="1"/>
    <col min="7945" max="7945" width="6.75" style="4" customWidth="1"/>
    <col min="7946" max="7946" width="4.33203125" style="4" customWidth="1"/>
    <col min="7947" max="7947" width="7.08203125" style="4" customWidth="1"/>
    <col min="7948" max="7948" width="4.33203125" style="4" customWidth="1"/>
    <col min="7949" max="7949" width="6.75" style="4" customWidth="1"/>
    <col min="7950" max="8190" width="8.6640625" style="4"/>
    <col min="8191" max="8191" width="8.9140625" style="4" customWidth="1"/>
    <col min="8192" max="8192" width="6.08203125" style="4" customWidth="1"/>
    <col min="8193" max="8193" width="6.1640625" style="4" customWidth="1"/>
    <col min="8194" max="8194" width="6.33203125" style="4" customWidth="1"/>
    <col min="8195" max="8195" width="7.33203125" style="4" customWidth="1"/>
    <col min="8196" max="8196" width="8.6640625" style="4" customWidth="1"/>
    <col min="8197" max="8197" width="2.83203125" style="4" customWidth="1"/>
    <col min="8198" max="8198" width="4.33203125" style="4" customWidth="1"/>
    <col min="8199" max="8199" width="6.75" style="4" customWidth="1"/>
    <col min="8200" max="8200" width="4.33203125" style="4" customWidth="1"/>
    <col min="8201" max="8201" width="6.75" style="4" customWidth="1"/>
    <col min="8202" max="8202" width="4.33203125" style="4" customWidth="1"/>
    <col min="8203" max="8203" width="7.08203125" style="4" customWidth="1"/>
    <col min="8204" max="8204" width="4.33203125" style="4" customWidth="1"/>
    <col min="8205" max="8205" width="6.75" style="4" customWidth="1"/>
    <col min="8206" max="8446" width="8.6640625" style="4"/>
    <col min="8447" max="8447" width="8.9140625" style="4" customWidth="1"/>
    <col min="8448" max="8448" width="6.08203125" style="4" customWidth="1"/>
    <col min="8449" max="8449" width="6.1640625" style="4" customWidth="1"/>
    <col min="8450" max="8450" width="6.33203125" style="4" customWidth="1"/>
    <col min="8451" max="8451" width="7.33203125" style="4" customWidth="1"/>
    <col min="8452" max="8452" width="8.6640625" style="4" customWidth="1"/>
    <col min="8453" max="8453" width="2.83203125" style="4" customWidth="1"/>
    <col min="8454" max="8454" width="4.33203125" style="4" customWidth="1"/>
    <col min="8455" max="8455" width="6.75" style="4" customWidth="1"/>
    <col min="8456" max="8456" width="4.33203125" style="4" customWidth="1"/>
    <col min="8457" max="8457" width="6.75" style="4" customWidth="1"/>
    <col min="8458" max="8458" width="4.33203125" style="4" customWidth="1"/>
    <col min="8459" max="8459" width="7.08203125" style="4" customWidth="1"/>
    <col min="8460" max="8460" width="4.33203125" style="4" customWidth="1"/>
    <col min="8461" max="8461" width="6.75" style="4" customWidth="1"/>
    <col min="8462" max="8702" width="8.6640625" style="4"/>
    <col min="8703" max="8703" width="8.9140625" style="4" customWidth="1"/>
    <col min="8704" max="8704" width="6.08203125" style="4" customWidth="1"/>
    <col min="8705" max="8705" width="6.1640625" style="4" customWidth="1"/>
    <col min="8706" max="8706" width="6.33203125" style="4" customWidth="1"/>
    <col min="8707" max="8707" width="7.33203125" style="4" customWidth="1"/>
    <col min="8708" max="8708" width="8.6640625" style="4" customWidth="1"/>
    <col min="8709" max="8709" width="2.83203125" style="4" customWidth="1"/>
    <col min="8710" max="8710" width="4.33203125" style="4" customWidth="1"/>
    <col min="8711" max="8711" width="6.75" style="4" customWidth="1"/>
    <col min="8712" max="8712" width="4.33203125" style="4" customWidth="1"/>
    <col min="8713" max="8713" width="6.75" style="4" customWidth="1"/>
    <col min="8714" max="8714" width="4.33203125" style="4" customWidth="1"/>
    <col min="8715" max="8715" width="7.08203125" style="4" customWidth="1"/>
    <col min="8716" max="8716" width="4.33203125" style="4" customWidth="1"/>
    <col min="8717" max="8717" width="6.75" style="4" customWidth="1"/>
    <col min="8718" max="8958" width="8.6640625" style="4"/>
    <col min="8959" max="8959" width="8.9140625" style="4" customWidth="1"/>
    <col min="8960" max="8960" width="6.08203125" style="4" customWidth="1"/>
    <col min="8961" max="8961" width="6.1640625" style="4" customWidth="1"/>
    <col min="8962" max="8962" width="6.33203125" style="4" customWidth="1"/>
    <col min="8963" max="8963" width="7.33203125" style="4" customWidth="1"/>
    <col min="8964" max="8964" width="8.6640625" style="4" customWidth="1"/>
    <col min="8965" max="8965" width="2.83203125" style="4" customWidth="1"/>
    <col min="8966" max="8966" width="4.33203125" style="4" customWidth="1"/>
    <col min="8967" max="8967" width="6.75" style="4" customWidth="1"/>
    <col min="8968" max="8968" width="4.33203125" style="4" customWidth="1"/>
    <col min="8969" max="8969" width="6.75" style="4" customWidth="1"/>
    <col min="8970" max="8970" width="4.33203125" style="4" customWidth="1"/>
    <col min="8971" max="8971" width="7.08203125" style="4" customWidth="1"/>
    <col min="8972" max="8972" width="4.33203125" style="4" customWidth="1"/>
    <col min="8973" max="8973" width="6.75" style="4" customWidth="1"/>
    <col min="8974" max="9214" width="8.6640625" style="4"/>
    <col min="9215" max="9215" width="8.9140625" style="4" customWidth="1"/>
    <col min="9216" max="9216" width="6.08203125" style="4" customWidth="1"/>
    <col min="9217" max="9217" width="6.1640625" style="4" customWidth="1"/>
    <col min="9218" max="9218" width="6.33203125" style="4" customWidth="1"/>
    <col min="9219" max="9219" width="7.33203125" style="4" customWidth="1"/>
    <col min="9220" max="9220" width="8.6640625" style="4" customWidth="1"/>
    <col min="9221" max="9221" width="2.83203125" style="4" customWidth="1"/>
    <col min="9222" max="9222" width="4.33203125" style="4" customWidth="1"/>
    <col min="9223" max="9223" width="6.75" style="4" customWidth="1"/>
    <col min="9224" max="9224" width="4.33203125" style="4" customWidth="1"/>
    <col min="9225" max="9225" width="6.75" style="4" customWidth="1"/>
    <col min="9226" max="9226" width="4.33203125" style="4" customWidth="1"/>
    <col min="9227" max="9227" width="7.08203125" style="4" customWidth="1"/>
    <col min="9228" max="9228" width="4.33203125" style="4" customWidth="1"/>
    <col min="9229" max="9229" width="6.75" style="4" customWidth="1"/>
    <col min="9230" max="9470" width="8.6640625" style="4"/>
    <col min="9471" max="9471" width="8.9140625" style="4" customWidth="1"/>
    <col min="9472" max="9472" width="6.08203125" style="4" customWidth="1"/>
    <col min="9473" max="9473" width="6.1640625" style="4" customWidth="1"/>
    <col min="9474" max="9474" width="6.33203125" style="4" customWidth="1"/>
    <col min="9475" max="9475" width="7.33203125" style="4" customWidth="1"/>
    <col min="9476" max="9476" width="8.6640625" style="4" customWidth="1"/>
    <col min="9477" max="9477" width="2.83203125" style="4" customWidth="1"/>
    <col min="9478" max="9478" width="4.33203125" style="4" customWidth="1"/>
    <col min="9479" max="9479" width="6.75" style="4" customWidth="1"/>
    <col min="9480" max="9480" width="4.33203125" style="4" customWidth="1"/>
    <col min="9481" max="9481" width="6.75" style="4" customWidth="1"/>
    <col min="9482" max="9482" width="4.33203125" style="4" customWidth="1"/>
    <col min="9483" max="9483" width="7.08203125" style="4" customWidth="1"/>
    <col min="9484" max="9484" width="4.33203125" style="4" customWidth="1"/>
    <col min="9485" max="9485" width="6.75" style="4" customWidth="1"/>
    <col min="9486" max="9726" width="8.6640625" style="4"/>
    <col min="9727" max="9727" width="8.9140625" style="4" customWidth="1"/>
    <col min="9728" max="9728" width="6.08203125" style="4" customWidth="1"/>
    <col min="9729" max="9729" width="6.1640625" style="4" customWidth="1"/>
    <col min="9730" max="9730" width="6.33203125" style="4" customWidth="1"/>
    <col min="9731" max="9731" width="7.33203125" style="4" customWidth="1"/>
    <col min="9732" max="9732" width="8.6640625" style="4" customWidth="1"/>
    <col min="9733" max="9733" width="2.83203125" style="4" customWidth="1"/>
    <col min="9734" max="9734" width="4.33203125" style="4" customWidth="1"/>
    <col min="9735" max="9735" width="6.75" style="4" customWidth="1"/>
    <col min="9736" max="9736" width="4.33203125" style="4" customWidth="1"/>
    <col min="9737" max="9737" width="6.75" style="4" customWidth="1"/>
    <col min="9738" max="9738" width="4.33203125" style="4" customWidth="1"/>
    <col min="9739" max="9739" width="7.08203125" style="4" customWidth="1"/>
    <col min="9740" max="9740" width="4.33203125" style="4" customWidth="1"/>
    <col min="9741" max="9741" width="6.75" style="4" customWidth="1"/>
    <col min="9742" max="9982" width="8.6640625" style="4"/>
    <col min="9983" max="9983" width="8.9140625" style="4" customWidth="1"/>
    <col min="9984" max="9984" width="6.08203125" style="4" customWidth="1"/>
    <col min="9985" max="9985" width="6.1640625" style="4" customWidth="1"/>
    <col min="9986" max="9986" width="6.33203125" style="4" customWidth="1"/>
    <col min="9987" max="9987" width="7.33203125" style="4" customWidth="1"/>
    <col min="9988" max="9988" width="8.6640625" style="4" customWidth="1"/>
    <col min="9989" max="9989" width="2.83203125" style="4" customWidth="1"/>
    <col min="9990" max="9990" width="4.33203125" style="4" customWidth="1"/>
    <col min="9991" max="9991" width="6.75" style="4" customWidth="1"/>
    <col min="9992" max="9992" width="4.33203125" style="4" customWidth="1"/>
    <col min="9993" max="9993" width="6.75" style="4" customWidth="1"/>
    <col min="9994" max="9994" width="4.33203125" style="4" customWidth="1"/>
    <col min="9995" max="9995" width="7.08203125" style="4" customWidth="1"/>
    <col min="9996" max="9996" width="4.33203125" style="4" customWidth="1"/>
    <col min="9997" max="9997" width="6.75" style="4" customWidth="1"/>
    <col min="9998" max="10238" width="8.6640625" style="4"/>
    <col min="10239" max="10239" width="8.9140625" style="4" customWidth="1"/>
    <col min="10240" max="10240" width="6.08203125" style="4" customWidth="1"/>
    <col min="10241" max="10241" width="6.1640625" style="4" customWidth="1"/>
    <col min="10242" max="10242" width="6.33203125" style="4" customWidth="1"/>
    <col min="10243" max="10243" width="7.33203125" style="4" customWidth="1"/>
    <col min="10244" max="10244" width="8.6640625" style="4" customWidth="1"/>
    <col min="10245" max="10245" width="2.83203125" style="4" customWidth="1"/>
    <col min="10246" max="10246" width="4.33203125" style="4" customWidth="1"/>
    <col min="10247" max="10247" width="6.75" style="4" customWidth="1"/>
    <col min="10248" max="10248" width="4.33203125" style="4" customWidth="1"/>
    <col min="10249" max="10249" width="6.75" style="4" customWidth="1"/>
    <col min="10250" max="10250" width="4.33203125" style="4" customWidth="1"/>
    <col min="10251" max="10251" width="7.08203125" style="4" customWidth="1"/>
    <col min="10252" max="10252" width="4.33203125" style="4" customWidth="1"/>
    <col min="10253" max="10253" width="6.75" style="4" customWidth="1"/>
    <col min="10254" max="10494" width="8.6640625" style="4"/>
    <col min="10495" max="10495" width="8.9140625" style="4" customWidth="1"/>
    <col min="10496" max="10496" width="6.08203125" style="4" customWidth="1"/>
    <col min="10497" max="10497" width="6.1640625" style="4" customWidth="1"/>
    <col min="10498" max="10498" width="6.33203125" style="4" customWidth="1"/>
    <col min="10499" max="10499" width="7.33203125" style="4" customWidth="1"/>
    <col min="10500" max="10500" width="8.6640625" style="4" customWidth="1"/>
    <col min="10501" max="10501" width="2.83203125" style="4" customWidth="1"/>
    <col min="10502" max="10502" width="4.33203125" style="4" customWidth="1"/>
    <col min="10503" max="10503" width="6.75" style="4" customWidth="1"/>
    <col min="10504" max="10504" width="4.33203125" style="4" customWidth="1"/>
    <col min="10505" max="10505" width="6.75" style="4" customWidth="1"/>
    <col min="10506" max="10506" width="4.33203125" style="4" customWidth="1"/>
    <col min="10507" max="10507" width="7.08203125" style="4" customWidth="1"/>
    <col min="10508" max="10508" width="4.33203125" style="4" customWidth="1"/>
    <col min="10509" max="10509" width="6.75" style="4" customWidth="1"/>
    <col min="10510" max="10750" width="8.6640625" style="4"/>
    <col min="10751" max="10751" width="8.9140625" style="4" customWidth="1"/>
    <col min="10752" max="10752" width="6.08203125" style="4" customWidth="1"/>
    <col min="10753" max="10753" width="6.1640625" style="4" customWidth="1"/>
    <col min="10754" max="10754" width="6.33203125" style="4" customWidth="1"/>
    <col min="10755" max="10755" width="7.33203125" style="4" customWidth="1"/>
    <col min="10756" max="10756" width="8.6640625" style="4" customWidth="1"/>
    <col min="10757" max="10757" width="2.83203125" style="4" customWidth="1"/>
    <col min="10758" max="10758" width="4.33203125" style="4" customWidth="1"/>
    <col min="10759" max="10759" width="6.75" style="4" customWidth="1"/>
    <col min="10760" max="10760" width="4.33203125" style="4" customWidth="1"/>
    <col min="10761" max="10761" width="6.75" style="4" customWidth="1"/>
    <col min="10762" max="10762" width="4.33203125" style="4" customWidth="1"/>
    <col min="10763" max="10763" width="7.08203125" style="4" customWidth="1"/>
    <col min="10764" max="10764" width="4.33203125" style="4" customWidth="1"/>
    <col min="10765" max="10765" width="6.75" style="4" customWidth="1"/>
    <col min="10766" max="11006" width="8.6640625" style="4"/>
    <col min="11007" max="11007" width="8.9140625" style="4" customWidth="1"/>
    <col min="11008" max="11008" width="6.08203125" style="4" customWidth="1"/>
    <col min="11009" max="11009" width="6.1640625" style="4" customWidth="1"/>
    <col min="11010" max="11010" width="6.33203125" style="4" customWidth="1"/>
    <col min="11011" max="11011" width="7.33203125" style="4" customWidth="1"/>
    <col min="11012" max="11012" width="8.6640625" style="4" customWidth="1"/>
    <col min="11013" max="11013" width="2.83203125" style="4" customWidth="1"/>
    <col min="11014" max="11014" width="4.33203125" style="4" customWidth="1"/>
    <col min="11015" max="11015" width="6.75" style="4" customWidth="1"/>
    <col min="11016" max="11016" width="4.33203125" style="4" customWidth="1"/>
    <col min="11017" max="11017" width="6.75" style="4" customWidth="1"/>
    <col min="11018" max="11018" width="4.33203125" style="4" customWidth="1"/>
    <col min="11019" max="11019" width="7.08203125" style="4" customWidth="1"/>
    <col min="11020" max="11020" width="4.33203125" style="4" customWidth="1"/>
    <col min="11021" max="11021" width="6.75" style="4" customWidth="1"/>
    <col min="11022" max="11262" width="8.6640625" style="4"/>
    <col min="11263" max="11263" width="8.9140625" style="4" customWidth="1"/>
    <col min="11264" max="11264" width="6.08203125" style="4" customWidth="1"/>
    <col min="11265" max="11265" width="6.1640625" style="4" customWidth="1"/>
    <col min="11266" max="11266" width="6.33203125" style="4" customWidth="1"/>
    <col min="11267" max="11267" width="7.33203125" style="4" customWidth="1"/>
    <col min="11268" max="11268" width="8.6640625" style="4" customWidth="1"/>
    <col min="11269" max="11269" width="2.83203125" style="4" customWidth="1"/>
    <col min="11270" max="11270" width="4.33203125" style="4" customWidth="1"/>
    <col min="11271" max="11271" width="6.75" style="4" customWidth="1"/>
    <col min="11272" max="11272" width="4.33203125" style="4" customWidth="1"/>
    <col min="11273" max="11273" width="6.75" style="4" customWidth="1"/>
    <col min="11274" max="11274" width="4.33203125" style="4" customWidth="1"/>
    <col min="11275" max="11275" width="7.08203125" style="4" customWidth="1"/>
    <col min="11276" max="11276" width="4.33203125" style="4" customWidth="1"/>
    <col min="11277" max="11277" width="6.75" style="4" customWidth="1"/>
    <col min="11278" max="11518" width="8.6640625" style="4"/>
    <col min="11519" max="11519" width="8.9140625" style="4" customWidth="1"/>
    <col min="11520" max="11520" width="6.08203125" style="4" customWidth="1"/>
    <col min="11521" max="11521" width="6.1640625" style="4" customWidth="1"/>
    <col min="11522" max="11522" width="6.33203125" style="4" customWidth="1"/>
    <col min="11523" max="11523" width="7.33203125" style="4" customWidth="1"/>
    <col min="11524" max="11524" width="8.6640625" style="4" customWidth="1"/>
    <col min="11525" max="11525" width="2.83203125" style="4" customWidth="1"/>
    <col min="11526" max="11526" width="4.33203125" style="4" customWidth="1"/>
    <col min="11527" max="11527" width="6.75" style="4" customWidth="1"/>
    <col min="11528" max="11528" width="4.33203125" style="4" customWidth="1"/>
    <col min="11529" max="11529" width="6.75" style="4" customWidth="1"/>
    <col min="11530" max="11530" width="4.33203125" style="4" customWidth="1"/>
    <col min="11531" max="11531" width="7.08203125" style="4" customWidth="1"/>
    <col min="11532" max="11532" width="4.33203125" style="4" customWidth="1"/>
    <col min="11533" max="11533" width="6.75" style="4" customWidth="1"/>
    <col min="11534" max="11774" width="8.6640625" style="4"/>
    <col min="11775" max="11775" width="8.9140625" style="4" customWidth="1"/>
    <col min="11776" max="11776" width="6.08203125" style="4" customWidth="1"/>
    <col min="11777" max="11777" width="6.1640625" style="4" customWidth="1"/>
    <col min="11778" max="11778" width="6.33203125" style="4" customWidth="1"/>
    <col min="11779" max="11779" width="7.33203125" style="4" customWidth="1"/>
    <col min="11780" max="11780" width="8.6640625" style="4" customWidth="1"/>
    <col min="11781" max="11781" width="2.83203125" style="4" customWidth="1"/>
    <col min="11782" max="11782" width="4.33203125" style="4" customWidth="1"/>
    <col min="11783" max="11783" width="6.75" style="4" customWidth="1"/>
    <col min="11784" max="11784" width="4.33203125" style="4" customWidth="1"/>
    <col min="11785" max="11785" width="6.75" style="4" customWidth="1"/>
    <col min="11786" max="11786" width="4.33203125" style="4" customWidth="1"/>
    <col min="11787" max="11787" width="7.08203125" style="4" customWidth="1"/>
    <col min="11788" max="11788" width="4.33203125" style="4" customWidth="1"/>
    <col min="11789" max="11789" width="6.75" style="4" customWidth="1"/>
    <col min="11790" max="12030" width="8.6640625" style="4"/>
    <col min="12031" max="12031" width="8.9140625" style="4" customWidth="1"/>
    <col min="12032" max="12032" width="6.08203125" style="4" customWidth="1"/>
    <col min="12033" max="12033" width="6.1640625" style="4" customWidth="1"/>
    <col min="12034" max="12034" width="6.33203125" style="4" customWidth="1"/>
    <col min="12035" max="12035" width="7.33203125" style="4" customWidth="1"/>
    <col min="12036" max="12036" width="8.6640625" style="4" customWidth="1"/>
    <col min="12037" max="12037" width="2.83203125" style="4" customWidth="1"/>
    <col min="12038" max="12038" width="4.33203125" style="4" customWidth="1"/>
    <col min="12039" max="12039" width="6.75" style="4" customWidth="1"/>
    <col min="12040" max="12040" width="4.33203125" style="4" customWidth="1"/>
    <col min="12041" max="12041" width="6.75" style="4" customWidth="1"/>
    <col min="12042" max="12042" width="4.33203125" style="4" customWidth="1"/>
    <col min="12043" max="12043" width="7.08203125" style="4" customWidth="1"/>
    <col min="12044" max="12044" width="4.33203125" style="4" customWidth="1"/>
    <col min="12045" max="12045" width="6.75" style="4" customWidth="1"/>
    <col min="12046" max="12286" width="8.6640625" style="4"/>
    <col min="12287" max="12287" width="8.9140625" style="4" customWidth="1"/>
    <col min="12288" max="12288" width="6.08203125" style="4" customWidth="1"/>
    <col min="12289" max="12289" width="6.1640625" style="4" customWidth="1"/>
    <col min="12290" max="12290" width="6.33203125" style="4" customWidth="1"/>
    <col min="12291" max="12291" width="7.33203125" style="4" customWidth="1"/>
    <col min="12292" max="12292" width="8.6640625" style="4" customWidth="1"/>
    <col min="12293" max="12293" width="2.83203125" style="4" customWidth="1"/>
    <col min="12294" max="12294" width="4.33203125" style="4" customWidth="1"/>
    <col min="12295" max="12295" width="6.75" style="4" customWidth="1"/>
    <col min="12296" max="12296" width="4.33203125" style="4" customWidth="1"/>
    <col min="12297" max="12297" width="6.75" style="4" customWidth="1"/>
    <col min="12298" max="12298" width="4.33203125" style="4" customWidth="1"/>
    <col min="12299" max="12299" width="7.08203125" style="4" customWidth="1"/>
    <col min="12300" max="12300" width="4.33203125" style="4" customWidth="1"/>
    <col min="12301" max="12301" width="6.75" style="4" customWidth="1"/>
    <col min="12302" max="12542" width="8.6640625" style="4"/>
    <col min="12543" max="12543" width="8.9140625" style="4" customWidth="1"/>
    <col min="12544" max="12544" width="6.08203125" style="4" customWidth="1"/>
    <col min="12545" max="12545" width="6.1640625" style="4" customWidth="1"/>
    <col min="12546" max="12546" width="6.33203125" style="4" customWidth="1"/>
    <col min="12547" max="12547" width="7.33203125" style="4" customWidth="1"/>
    <col min="12548" max="12548" width="8.6640625" style="4" customWidth="1"/>
    <col min="12549" max="12549" width="2.83203125" style="4" customWidth="1"/>
    <col min="12550" max="12550" width="4.33203125" style="4" customWidth="1"/>
    <col min="12551" max="12551" width="6.75" style="4" customWidth="1"/>
    <col min="12552" max="12552" width="4.33203125" style="4" customWidth="1"/>
    <col min="12553" max="12553" width="6.75" style="4" customWidth="1"/>
    <col min="12554" max="12554" width="4.33203125" style="4" customWidth="1"/>
    <col min="12555" max="12555" width="7.08203125" style="4" customWidth="1"/>
    <col min="12556" max="12556" width="4.33203125" style="4" customWidth="1"/>
    <col min="12557" max="12557" width="6.75" style="4" customWidth="1"/>
    <col min="12558" max="12798" width="8.6640625" style="4"/>
    <col min="12799" max="12799" width="8.9140625" style="4" customWidth="1"/>
    <col min="12800" max="12800" width="6.08203125" style="4" customWidth="1"/>
    <col min="12801" max="12801" width="6.1640625" style="4" customWidth="1"/>
    <col min="12802" max="12802" width="6.33203125" style="4" customWidth="1"/>
    <col min="12803" max="12803" width="7.33203125" style="4" customWidth="1"/>
    <col min="12804" max="12804" width="8.6640625" style="4" customWidth="1"/>
    <col min="12805" max="12805" width="2.83203125" style="4" customWidth="1"/>
    <col min="12806" max="12806" width="4.33203125" style="4" customWidth="1"/>
    <col min="12807" max="12807" width="6.75" style="4" customWidth="1"/>
    <col min="12808" max="12808" width="4.33203125" style="4" customWidth="1"/>
    <col min="12809" max="12809" width="6.75" style="4" customWidth="1"/>
    <col min="12810" max="12810" width="4.33203125" style="4" customWidth="1"/>
    <col min="12811" max="12811" width="7.08203125" style="4" customWidth="1"/>
    <col min="12812" max="12812" width="4.33203125" style="4" customWidth="1"/>
    <col min="12813" max="12813" width="6.75" style="4" customWidth="1"/>
    <col min="12814" max="13054" width="8.6640625" style="4"/>
    <col min="13055" max="13055" width="8.9140625" style="4" customWidth="1"/>
    <col min="13056" max="13056" width="6.08203125" style="4" customWidth="1"/>
    <col min="13057" max="13057" width="6.1640625" style="4" customWidth="1"/>
    <col min="13058" max="13058" width="6.33203125" style="4" customWidth="1"/>
    <col min="13059" max="13059" width="7.33203125" style="4" customWidth="1"/>
    <col min="13060" max="13060" width="8.6640625" style="4" customWidth="1"/>
    <col min="13061" max="13061" width="2.83203125" style="4" customWidth="1"/>
    <col min="13062" max="13062" width="4.33203125" style="4" customWidth="1"/>
    <col min="13063" max="13063" width="6.75" style="4" customWidth="1"/>
    <col min="13064" max="13064" width="4.33203125" style="4" customWidth="1"/>
    <col min="13065" max="13065" width="6.75" style="4" customWidth="1"/>
    <col min="13066" max="13066" width="4.33203125" style="4" customWidth="1"/>
    <col min="13067" max="13067" width="7.08203125" style="4" customWidth="1"/>
    <col min="13068" max="13068" width="4.33203125" style="4" customWidth="1"/>
    <col min="13069" max="13069" width="6.75" style="4" customWidth="1"/>
    <col min="13070" max="13310" width="8.6640625" style="4"/>
    <col min="13311" max="13311" width="8.9140625" style="4" customWidth="1"/>
    <col min="13312" max="13312" width="6.08203125" style="4" customWidth="1"/>
    <col min="13313" max="13313" width="6.1640625" style="4" customWidth="1"/>
    <col min="13314" max="13314" width="6.33203125" style="4" customWidth="1"/>
    <col min="13315" max="13315" width="7.33203125" style="4" customWidth="1"/>
    <col min="13316" max="13316" width="8.6640625" style="4" customWidth="1"/>
    <col min="13317" max="13317" width="2.83203125" style="4" customWidth="1"/>
    <col min="13318" max="13318" width="4.33203125" style="4" customWidth="1"/>
    <col min="13319" max="13319" width="6.75" style="4" customWidth="1"/>
    <col min="13320" max="13320" width="4.33203125" style="4" customWidth="1"/>
    <col min="13321" max="13321" width="6.75" style="4" customWidth="1"/>
    <col min="13322" max="13322" width="4.33203125" style="4" customWidth="1"/>
    <col min="13323" max="13323" width="7.08203125" style="4" customWidth="1"/>
    <col min="13324" max="13324" width="4.33203125" style="4" customWidth="1"/>
    <col min="13325" max="13325" width="6.75" style="4" customWidth="1"/>
    <col min="13326" max="13566" width="8.6640625" style="4"/>
    <col min="13567" max="13567" width="8.9140625" style="4" customWidth="1"/>
    <col min="13568" max="13568" width="6.08203125" style="4" customWidth="1"/>
    <col min="13569" max="13569" width="6.1640625" style="4" customWidth="1"/>
    <col min="13570" max="13570" width="6.33203125" style="4" customWidth="1"/>
    <col min="13571" max="13571" width="7.33203125" style="4" customWidth="1"/>
    <col min="13572" max="13572" width="8.6640625" style="4" customWidth="1"/>
    <col min="13573" max="13573" width="2.83203125" style="4" customWidth="1"/>
    <col min="13574" max="13574" width="4.33203125" style="4" customWidth="1"/>
    <col min="13575" max="13575" width="6.75" style="4" customWidth="1"/>
    <col min="13576" max="13576" width="4.33203125" style="4" customWidth="1"/>
    <col min="13577" max="13577" width="6.75" style="4" customWidth="1"/>
    <col min="13578" max="13578" width="4.33203125" style="4" customWidth="1"/>
    <col min="13579" max="13579" width="7.08203125" style="4" customWidth="1"/>
    <col min="13580" max="13580" width="4.33203125" style="4" customWidth="1"/>
    <col min="13581" max="13581" width="6.75" style="4" customWidth="1"/>
    <col min="13582" max="13822" width="8.6640625" style="4"/>
    <col min="13823" max="13823" width="8.9140625" style="4" customWidth="1"/>
    <col min="13824" max="13824" width="6.08203125" style="4" customWidth="1"/>
    <col min="13825" max="13825" width="6.1640625" style="4" customWidth="1"/>
    <col min="13826" max="13826" width="6.33203125" style="4" customWidth="1"/>
    <col min="13827" max="13827" width="7.33203125" style="4" customWidth="1"/>
    <col min="13828" max="13828" width="8.6640625" style="4" customWidth="1"/>
    <col min="13829" max="13829" width="2.83203125" style="4" customWidth="1"/>
    <col min="13830" max="13830" width="4.33203125" style="4" customWidth="1"/>
    <col min="13831" max="13831" width="6.75" style="4" customWidth="1"/>
    <col min="13832" max="13832" width="4.33203125" style="4" customWidth="1"/>
    <col min="13833" max="13833" width="6.75" style="4" customWidth="1"/>
    <col min="13834" max="13834" width="4.33203125" style="4" customWidth="1"/>
    <col min="13835" max="13835" width="7.08203125" style="4" customWidth="1"/>
    <col min="13836" max="13836" width="4.33203125" style="4" customWidth="1"/>
    <col min="13837" max="13837" width="6.75" style="4" customWidth="1"/>
    <col min="13838" max="14078" width="8.6640625" style="4"/>
    <col min="14079" max="14079" width="8.9140625" style="4" customWidth="1"/>
    <col min="14080" max="14080" width="6.08203125" style="4" customWidth="1"/>
    <col min="14081" max="14081" width="6.1640625" style="4" customWidth="1"/>
    <col min="14082" max="14082" width="6.33203125" style="4" customWidth="1"/>
    <col min="14083" max="14083" width="7.33203125" style="4" customWidth="1"/>
    <col min="14084" max="14084" width="8.6640625" style="4" customWidth="1"/>
    <col min="14085" max="14085" width="2.83203125" style="4" customWidth="1"/>
    <col min="14086" max="14086" width="4.33203125" style="4" customWidth="1"/>
    <col min="14087" max="14087" width="6.75" style="4" customWidth="1"/>
    <col min="14088" max="14088" width="4.33203125" style="4" customWidth="1"/>
    <col min="14089" max="14089" width="6.75" style="4" customWidth="1"/>
    <col min="14090" max="14090" width="4.33203125" style="4" customWidth="1"/>
    <col min="14091" max="14091" width="7.08203125" style="4" customWidth="1"/>
    <col min="14092" max="14092" width="4.33203125" style="4" customWidth="1"/>
    <col min="14093" max="14093" width="6.75" style="4" customWidth="1"/>
    <col min="14094" max="14334" width="8.6640625" style="4"/>
    <col min="14335" max="14335" width="8.9140625" style="4" customWidth="1"/>
    <col min="14336" max="14336" width="6.08203125" style="4" customWidth="1"/>
    <col min="14337" max="14337" width="6.1640625" style="4" customWidth="1"/>
    <col min="14338" max="14338" width="6.33203125" style="4" customWidth="1"/>
    <col min="14339" max="14339" width="7.33203125" style="4" customWidth="1"/>
    <col min="14340" max="14340" width="8.6640625" style="4" customWidth="1"/>
    <col min="14341" max="14341" width="2.83203125" style="4" customWidth="1"/>
    <col min="14342" max="14342" width="4.33203125" style="4" customWidth="1"/>
    <col min="14343" max="14343" width="6.75" style="4" customWidth="1"/>
    <col min="14344" max="14344" width="4.33203125" style="4" customWidth="1"/>
    <col min="14345" max="14345" width="6.75" style="4" customWidth="1"/>
    <col min="14346" max="14346" width="4.33203125" style="4" customWidth="1"/>
    <col min="14347" max="14347" width="7.08203125" style="4" customWidth="1"/>
    <col min="14348" max="14348" width="4.33203125" style="4" customWidth="1"/>
    <col min="14349" max="14349" width="6.75" style="4" customWidth="1"/>
    <col min="14350" max="14590" width="8.6640625" style="4"/>
    <col min="14591" max="14591" width="8.9140625" style="4" customWidth="1"/>
    <col min="14592" max="14592" width="6.08203125" style="4" customWidth="1"/>
    <col min="14593" max="14593" width="6.1640625" style="4" customWidth="1"/>
    <col min="14594" max="14594" width="6.33203125" style="4" customWidth="1"/>
    <col min="14595" max="14595" width="7.33203125" style="4" customWidth="1"/>
    <col min="14596" max="14596" width="8.6640625" style="4" customWidth="1"/>
    <col min="14597" max="14597" width="2.83203125" style="4" customWidth="1"/>
    <col min="14598" max="14598" width="4.33203125" style="4" customWidth="1"/>
    <col min="14599" max="14599" width="6.75" style="4" customWidth="1"/>
    <col min="14600" max="14600" width="4.33203125" style="4" customWidth="1"/>
    <col min="14601" max="14601" width="6.75" style="4" customWidth="1"/>
    <col min="14602" max="14602" width="4.33203125" style="4" customWidth="1"/>
    <col min="14603" max="14603" width="7.08203125" style="4" customWidth="1"/>
    <col min="14604" max="14604" width="4.33203125" style="4" customWidth="1"/>
    <col min="14605" max="14605" width="6.75" style="4" customWidth="1"/>
    <col min="14606" max="14846" width="8.6640625" style="4"/>
    <col min="14847" max="14847" width="8.9140625" style="4" customWidth="1"/>
    <col min="14848" max="14848" width="6.08203125" style="4" customWidth="1"/>
    <col min="14849" max="14849" width="6.1640625" style="4" customWidth="1"/>
    <col min="14850" max="14850" width="6.33203125" style="4" customWidth="1"/>
    <col min="14851" max="14851" width="7.33203125" style="4" customWidth="1"/>
    <col min="14852" max="14852" width="8.6640625" style="4" customWidth="1"/>
    <col min="14853" max="14853" width="2.83203125" style="4" customWidth="1"/>
    <col min="14854" max="14854" width="4.33203125" style="4" customWidth="1"/>
    <col min="14855" max="14855" width="6.75" style="4" customWidth="1"/>
    <col min="14856" max="14856" width="4.33203125" style="4" customWidth="1"/>
    <col min="14857" max="14857" width="6.75" style="4" customWidth="1"/>
    <col min="14858" max="14858" width="4.33203125" style="4" customWidth="1"/>
    <col min="14859" max="14859" width="7.08203125" style="4" customWidth="1"/>
    <col min="14860" max="14860" width="4.33203125" style="4" customWidth="1"/>
    <col min="14861" max="14861" width="6.75" style="4" customWidth="1"/>
    <col min="14862" max="15102" width="8.6640625" style="4"/>
    <col min="15103" max="15103" width="8.9140625" style="4" customWidth="1"/>
    <col min="15104" max="15104" width="6.08203125" style="4" customWidth="1"/>
    <col min="15105" max="15105" width="6.1640625" style="4" customWidth="1"/>
    <col min="15106" max="15106" width="6.33203125" style="4" customWidth="1"/>
    <col min="15107" max="15107" width="7.33203125" style="4" customWidth="1"/>
    <col min="15108" max="15108" width="8.6640625" style="4" customWidth="1"/>
    <col min="15109" max="15109" width="2.83203125" style="4" customWidth="1"/>
    <col min="15110" max="15110" width="4.33203125" style="4" customWidth="1"/>
    <col min="15111" max="15111" width="6.75" style="4" customWidth="1"/>
    <col min="15112" max="15112" width="4.33203125" style="4" customWidth="1"/>
    <col min="15113" max="15113" width="6.75" style="4" customWidth="1"/>
    <col min="15114" max="15114" width="4.33203125" style="4" customWidth="1"/>
    <col min="15115" max="15115" width="7.08203125" style="4" customWidth="1"/>
    <col min="15116" max="15116" width="4.33203125" style="4" customWidth="1"/>
    <col min="15117" max="15117" width="6.75" style="4" customWidth="1"/>
    <col min="15118" max="15358" width="8.6640625" style="4"/>
    <col min="15359" max="15359" width="8.9140625" style="4" customWidth="1"/>
    <col min="15360" max="15360" width="6.08203125" style="4" customWidth="1"/>
    <col min="15361" max="15361" width="6.1640625" style="4" customWidth="1"/>
    <col min="15362" max="15362" width="6.33203125" style="4" customWidth="1"/>
    <col min="15363" max="15363" width="7.33203125" style="4" customWidth="1"/>
    <col min="15364" max="15364" width="8.6640625" style="4" customWidth="1"/>
    <col min="15365" max="15365" width="2.83203125" style="4" customWidth="1"/>
    <col min="15366" max="15366" width="4.33203125" style="4" customWidth="1"/>
    <col min="15367" max="15367" width="6.75" style="4" customWidth="1"/>
    <col min="15368" max="15368" width="4.33203125" style="4" customWidth="1"/>
    <col min="15369" max="15369" width="6.75" style="4" customWidth="1"/>
    <col min="15370" max="15370" width="4.33203125" style="4" customWidth="1"/>
    <col min="15371" max="15371" width="7.08203125" style="4" customWidth="1"/>
    <col min="15372" max="15372" width="4.33203125" style="4" customWidth="1"/>
    <col min="15373" max="15373" width="6.75" style="4" customWidth="1"/>
    <col min="15374" max="15614" width="8.6640625" style="4"/>
    <col min="15615" max="15615" width="8.9140625" style="4" customWidth="1"/>
    <col min="15616" max="15616" width="6.08203125" style="4" customWidth="1"/>
    <col min="15617" max="15617" width="6.1640625" style="4" customWidth="1"/>
    <col min="15618" max="15618" width="6.33203125" style="4" customWidth="1"/>
    <col min="15619" max="15619" width="7.33203125" style="4" customWidth="1"/>
    <col min="15620" max="15620" width="8.6640625" style="4" customWidth="1"/>
    <col min="15621" max="15621" width="2.83203125" style="4" customWidth="1"/>
    <col min="15622" max="15622" width="4.33203125" style="4" customWidth="1"/>
    <col min="15623" max="15623" width="6.75" style="4" customWidth="1"/>
    <col min="15624" max="15624" width="4.33203125" style="4" customWidth="1"/>
    <col min="15625" max="15625" width="6.75" style="4" customWidth="1"/>
    <col min="15626" max="15626" width="4.33203125" style="4" customWidth="1"/>
    <col min="15627" max="15627" width="7.08203125" style="4" customWidth="1"/>
    <col min="15628" max="15628" width="4.33203125" style="4" customWidth="1"/>
    <col min="15629" max="15629" width="6.75" style="4" customWidth="1"/>
    <col min="15630" max="15870" width="8.6640625" style="4"/>
    <col min="15871" max="15871" width="8.9140625" style="4" customWidth="1"/>
    <col min="15872" max="15872" width="6.08203125" style="4" customWidth="1"/>
    <col min="15873" max="15873" width="6.1640625" style="4" customWidth="1"/>
    <col min="15874" max="15874" width="6.33203125" style="4" customWidth="1"/>
    <col min="15875" max="15875" width="7.33203125" style="4" customWidth="1"/>
    <col min="15876" max="15876" width="8.6640625" style="4" customWidth="1"/>
    <col min="15877" max="15877" width="2.83203125" style="4" customWidth="1"/>
    <col min="15878" max="15878" width="4.33203125" style="4" customWidth="1"/>
    <col min="15879" max="15879" width="6.75" style="4" customWidth="1"/>
    <col min="15880" max="15880" width="4.33203125" style="4" customWidth="1"/>
    <col min="15881" max="15881" width="6.75" style="4" customWidth="1"/>
    <col min="15882" max="15882" width="4.33203125" style="4" customWidth="1"/>
    <col min="15883" max="15883" width="7.08203125" style="4" customWidth="1"/>
    <col min="15884" max="15884" width="4.33203125" style="4" customWidth="1"/>
    <col min="15885" max="15885" width="6.75" style="4" customWidth="1"/>
    <col min="15886" max="16126" width="8.6640625" style="4"/>
    <col min="16127" max="16127" width="8.9140625" style="4" customWidth="1"/>
    <col min="16128" max="16128" width="6.08203125" style="4" customWidth="1"/>
    <col min="16129" max="16129" width="6.1640625" style="4" customWidth="1"/>
    <col min="16130" max="16130" width="6.33203125" style="4" customWidth="1"/>
    <col min="16131" max="16131" width="7.33203125" style="4" customWidth="1"/>
    <col min="16132" max="16132" width="8.6640625" style="4" customWidth="1"/>
    <col min="16133" max="16133" width="2.83203125" style="4" customWidth="1"/>
    <col min="16134" max="16134" width="4.33203125" style="4" customWidth="1"/>
    <col min="16135" max="16135" width="6.75" style="4" customWidth="1"/>
    <col min="16136" max="16136" width="4.33203125" style="4" customWidth="1"/>
    <col min="16137" max="16137" width="6.75" style="4" customWidth="1"/>
    <col min="16138" max="16138" width="4.33203125" style="4" customWidth="1"/>
    <col min="16139" max="16139" width="7.08203125" style="4" customWidth="1"/>
    <col min="16140" max="16140" width="4.33203125" style="4" customWidth="1"/>
    <col min="16141" max="16141" width="6.75" style="4" customWidth="1"/>
    <col min="16142" max="16384" width="8.6640625" style="4"/>
  </cols>
  <sheetData>
    <row r="1" spans="1:17" ht="14.3" x14ac:dyDescent="0.2">
      <c r="A1" s="179" t="s">
        <v>577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60"/>
    </row>
    <row r="2" spans="1:17" ht="14.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60"/>
    </row>
    <row r="3" spans="1:17" ht="13.5" customHeight="1" x14ac:dyDescent="0.2">
      <c r="A3" s="5" t="s">
        <v>578</v>
      </c>
      <c r="B3" s="6"/>
      <c r="C3" s="6"/>
      <c r="D3" s="7"/>
      <c r="E3" s="7"/>
      <c r="F3" s="7"/>
      <c r="G3" s="7"/>
      <c r="H3" s="7"/>
      <c r="I3" s="7"/>
      <c r="J3" s="7"/>
      <c r="K3" s="7"/>
      <c r="L3" s="180" t="s">
        <v>579</v>
      </c>
      <c r="M3" s="180"/>
      <c r="N3" s="180"/>
      <c r="O3" s="180"/>
      <c r="P3" s="180"/>
      <c r="Q3" s="61"/>
    </row>
    <row r="4" spans="1:17" x14ac:dyDescent="0.2">
      <c r="A4" s="6" t="s">
        <v>580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">
      <c r="A6" s="181" t="s">
        <v>581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6"/>
      <c r="P6" s="6"/>
      <c r="Q6" s="6"/>
    </row>
    <row r="7" spans="1:17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7.8" customHeight="1" x14ac:dyDescent="0.2">
      <c r="A8" s="182" t="s">
        <v>582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N8" s="185" t="s">
        <v>583</v>
      </c>
      <c r="O8" s="185"/>
      <c r="P8" s="186"/>
      <c r="Q8" s="62"/>
    </row>
    <row r="9" spans="1:17" ht="25.55" customHeight="1" x14ac:dyDescent="0.2">
      <c r="A9" s="8" t="s">
        <v>584</v>
      </c>
      <c r="B9" s="187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6"/>
      <c r="N9" s="188"/>
      <c r="O9" s="189"/>
      <c r="P9" s="190"/>
      <c r="Q9" s="62"/>
    </row>
    <row r="10" spans="1:17" ht="25.55" customHeight="1" x14ac:dyDescent="0.2">
      <c r="A10" s="9" t="s">
        <v>585</v>
      </c>
      <c r="B10" s="200" t="s">
        <v>586</v>
      </c>
      <c r="C10" s="200"/>
      <c r="D10" s="200"/>
      <c r="E10" s="200"/>
      <c r="F10" s="200"/>
      <c r="G10" s="200"/>
      <c r="H10" s="58" t="s">
        <v>627</v>
      </c>
      <c r="I10" s="194"/>
      <c r="J10" s="195"/>
      <c r="K10" s="195"/>
      <c r="L10" s="195"/>
      <c r="M10" s="196"/>
      <c r="N10" s="191"/>
      <c r="O10" s="192"/>
      <c r="P10" s="193"/>
      <c r="Q10" s="62"/>
    </row>
    <row r="11" spans="1:17" ht="25.55" customHeight="1" x14ac:dyDescent="0.2">
      <c r="A11" s="10" t="s">
        <v>587</v>
      </c>
      <c r="B11" s="197" t="s">
        <v>588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9"/>
      <c r="N11" s="191"/>
      <c r="O11" s="192"/>
      <c r="P11" s="193"/>
      <c r="Q11" s="62"/>
    </row>
    <row r="12" spans="1:17" ht="25.55" customHeight="1" x14ac:dyDescent="0.2">
      <c r="A12" s="11" t="s">
        <v>589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2"/>
    </row>
    <row r="13" spans="1:17" ht="25.55" customHeight="1" x14ac:dyDescent="0.2">
      <c r="A13" s="13" t="s">
        <v>590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2"/>
    </row>
    <row r="14" spans="1:17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3.8" thickBot="1" x14ac:dyDescent="0.25">
      <c r="A15" s="14" t="s">
        <v>591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6"/>
      <c r="P15" s="6"/>
      <c r="Q15" s="6"/>
    </row>
    <row r="16" spans="1:17" ht="16.55" customHeight="1" x14ac:dyDescent="0.2">
      <c r="A16" s="170" t="s">
        <v>592</v>
      </c>
      <c r="B16" s="171" t="s">
        <v>593</v>
      </c>
      <c r="C16" s="171"/>
      <c r="D16" s="171" t="s">
        <v>594</v>
      </c>
      <c r="E16" s="173"/>
      <c r="F16" s="15"/>
      <c r="G16" s="43"/>
      <c r="H16" s="16"/>
      <c r="I16" s="175" t="s">
        <v>595</v>
      </c>
      <c r="J16" s="175"/>
      <c r="K16" s="175"/>
      <c r="L16" s="175"/>
      <c r="M16" s="175"/>
      <c r="N16" s="175"/>
      <c r="O16" s="120"/>
      <c r="P16" s="176"/>
      <c r="Q16" s="17"/>
    </row>
    <row r="17" spans="1:17" ht="16.55" customHeight="1" x14ac:dyDescent="0.2">
      <c r="A17" s="170"/>
      <c r="B17" s="172"/>
      <c r="C17" s="172"/>
      <c r="D17" s="172"/>
      <c r="E17" s="174"/>
      <c r="F17" s="177" t="s">
        <v>596</v>
      </c>
      <c r="G17" s="178"/>
      <c r="H17" s="157"/>
      <c r="I17" s="157" t="s">
        <v>597</v>
      </c>
      <c r="J17" s="157"/>
      <c r="K17" s="157" t="s">
        <v>598</v>
      </c>
      <c r="L17" s="157"/>
      <c r="M17" s="157"/>
      <c r="N17" s="157" t="s">
        <v>599</v>
      </c>
      <c r="O17" s="158"/>
      <c r="P17" s="159"/>
      <c r="Q17" s="17"/>
    </row>
    <row r="18" spans="1:17" ht="23.95" customHeight="1" x14ac:dyDescent="0.2">
      <c r="A18" s="18"/>
      <c r="B18" s="160"/>
      <c r="C18" s="160"/>
      <c r="D18" s="160"/>
      <c r="E18" s="161"/>
      <c r="F18" s="162"/>
      <c r="G18" s="163"/>
      <c r="H18" s="164"/>
      <c r="I18" s="164"/>
      <c r="J18" s="164"/>
      <c r="K18" s="165"/>
      <c r="L18" s="165"/>
      <c r="M18" s="165"/>
      <c r="N18" s="166">
        <f t="shared" ref="N18:N25" si="0">SUM(F18:M18)</f>
        <v>0</v>
      </c>
      <c r="O18" s="167"/>
      <c r="P18" s="168"/>
      <c r="Q18" s="67"/>
    </row>
    <row r="19" spans="1:17" ht="23.95" customHeight="1" x14ac:dyDescent="0.2">
      <c r="A19" s="19"/>
      <c r="B19" s="151"/>
      <c r="C19" s="151"/>
      <c r="D19" s="151"/>
      <c r="E19" s="152"/>
      <c r="F19" s="153"/>
      <c r="G19" s="154"/>
      <c r="H19" s="155"/>
      <c r="I19" s="155"/>
      <c r="J19" s="155"/>
      <c r="K19" s="156"/>
      <c r="L19" s="156"/>
      <c r="M19" s="156"/>
      <c r="N19" s="148">
        <f t="shared" si="0"/>
        <v>0</v>
      </c>
      <c r="O19" s="149"/>
      <c r="P19" s="150"/>
      <c r="Q19" s="67"/>
    </row>
    <row r="20" spans="1:17" ht="23.95" customHeight="1" x14ac:dyDescent="0.2">
      <c r="A20" s="20"/>
      <c r="B20" s="151"/>
      <c r="C20" s="151"/>
      <c r="D20" s="151"/>
      <c r="E20" s="152"/>
      <c r="F20" s="153"/>
      <c r="G20" s="154"/>
      <c r="H20" s="155"/>
      <c r="I20" s="155"/>
      <c r="J20" s="155"/>
      <c r="K20" s="156"/>
      <c r="L20" s="156"/>
      <c r="M20" s="156"/>
      <c r="N20" s="148">
        <f t="shared" si="0"/>
        <v>0</v>
      </c>
      <c r="O20" s="149"/>
      <c r="P20" s="150"/>
      <c r="Q20" s="67"/>
    </row>
    <row r="21" spans="1:17" ht="23.95" customHeight="1" x14ac:dyDescent="0.2">
      <c r="A21" s="20"/>
      <c r="B21" s="151"/>
      <c r="C21" s="151"/>
      <c r="D21" s="151"/>
      <c r="E21" s="152"/>
      <c r="F21" s="153"/>
      <c r="G21" s="154"/>
      <c r="H21" s="155"/>
      <c r="I21" s="155"/>
      <c r="J21" s="155"/>
      <c r="K21" s="156"/>
      <c r="L21" s="156"/>
      <c r="M21" s="156"/>
      <c r="N21" s="148">
        <f t="shared" si="0"/>
        <v>0</v>
      </c>
      <c r="O21" s="149"/>
      <c r="P21" s="150"/>
      <c r="Q21" s="67"/>
    </row>
    <row r="22" spans="1:17" ht="23.95" customHeight="1" x14ac:dyDescent="0.2">
      <c r="A22" s="20"/>
      <c r="B22" s="151"/>
      <c r="C22" s="151"/>
      <c r="D22" s="151"/>
      <c r="E22" s="152"/>
      <c r="F22" s="153"/>
      <c r="G22" s="154"/>
      <c r="H22" s="155"/>
      <c r="I22" s="155"/>
      <c r="J22" s="155"/>
      <c r="K22" s="156"/>
      <c r="L22" s="156"/>
      <c r="M22" s="156"/>
      <c r="N22" s="148">
        <f t="shared" si="0"/>
        <v>0</v>
      </c>
      <c r="O22" s="149"/>
      <c r="P22" s="150"/>
      <c r="Q22" s="67"/>
    </row>
    <row r="23" spans="1:17" ht="23.95" customHeight="1" x14ac:dyDescent="0.2">
      <c r="A23" s="20"/>
      <c r="B23" s="151"/>
      <c r="C23" s="151"/>
      <c r="D23" s="151"/>
      <c r="E23" s="152"/>
      <c r="F23" s="153"/>
      <c r="G23" s="154"/>
      <c r="H23" s="155"/>
      <c r="I23" s="155"/>
      <c r="J23" s="155"/>
      <c r="K23" s="156"/>
      <c r="L23" s="156"/>
      <c r="M23" s="156"/>
      <c r="N23" s="148">
        <f t="shared" si="0"/>
        <v>0</v>
      </c>
      <c r="O23" s="149"/>
      <c r="P23" s="150"/>
      <c r="Q23" s="67"/>
    </row>
    <row r="24" spans="1:17" ht="23.95" customHeight="1" x14ac:dyDescent="0.2">
      <c r="A24" s="20"/>
      <c r="B24" s="151"/>
      <c r="C24" s="151"/>
      <c r="D24" s="151"/>
      <c r="E24" s="152"/>
      <c r="F24" s="153"/>
      <c r="G24" s="154"/>
      <c r="H24" s="155"/>
      <c r="I24" s="155"/>
      <c r="J24" s="155"/>
      <c r="K24" s="156"/>
      <c r="L24" s="156"/>
      <c r="M24" s="156"/>
      <c r="N24" s="148">
        <f t="shared" si="0"/>
        <v>0</v>
      </c>
      <c r="O24" s="149"/>
      <c r="P24" s="150"/>
      <c r="Q24" s="67"/>
    </row>
    <row r="25" spans="1:17" ht="23.95" customHeight="1" thickBot="1" x14ac:dyDescent="0.25">
      <c r="A25" s="21"/>
      <c r="B25" s="142"/>
      <c r="C25" s="142"/>
      <c r="D25" s="142"/>
      <c r="E25" s="143"/>
      <c r="F25" s="144"/>
      <c r="G25" s="145"/>
      <c r="H25" s="146"/>
      <c r="I25" s="146"/>
      <c r="J25" s="146"/>
      <c r="K25" s="147"/>
      <c r="L25" s="147"/>
      <c r="M25" s="147"/>
      <c r="N25" s="148">
        <f t="shared" si="0"/>
        <v>0</v>
      </c>
      <c r="O25" s="149"/>
      <c r="P25" s="150"/>
      <c r="Q25" s="67"/>
    </row>
    <row r="26" spans="1:17" ht="18.8" customHeight="1" thickBot="1" x14ac:dyDescent="0.25">
      <c r="A26" s="131" t="s">
        <v>600</v>
      </c>
      <c r="B26" s="132"/>
      <c r="C26" s="132"/>
      <c r="D26" s="132"/>
      <c r="E26" s="133"/>
      <c r="F26" s="134"/>
      <c r="G26" s="135"/>
      <c r="H26" s="136"/>
      <c r="I26" s="136"/>
      <c r="J26" s="136"/>
      <c r="K26" s="137"/>
      <c r="L26" s="137"/>
      <c r="M26" s="137"/>
      <c r="N26" s="138">
        <f>SUM(N18:P25)</f>
        <v>0</v>
      </c>
      <c r="O26" s="139"/>
      <c r="P26" s="140"/>
      <c r="Q26" s="67"/>
    </row>
    <row r="27" spans="1:17" ht="18.8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3"/>
      <c r="K27" s="141"/>
      <c r="L27" s="141"/>
      <c r="M27" s="141"/>
      <c r="N27" s="141"/>
      <c r="O27" s="141"/>
      <c r="P27" s="141"/>
      <c r="Q27" s="64"/>
    </row>
    <row r="28" spans="1:17" ht="18.8" customHeight="1" thickBot="1" x14ac:dyDescent="0.25">
      <c r="A28" s="14" t="s">
        <v>601</v>
      </c>
      <c r="B28" s="22"/>
      <c r="C28" s="22"/>
      <c r="D28" s="22"/>
      <c r="E28" s="22"/>
      <c r="F28" s="22"/>
      <c r="G28" s="22"/>
      <c r="H28" s="22"/>
      <c r="I28" s="22"/>
      <c r="J28" s="55" t="s">
        <v>629</v>
      </c>
      <c r="K28" s="56"/>
      <c r="L28" s="57" t="s">
        <v>625</v>
      </c>
      <c r="M28" s="56"/>
      <c r="N28" s="57" t="s">
        <v>626</v>
      </c>
      <c r="O28" s="56"/>
      <c r="P28" s="56"/>
      <c r="Q28" s="65"/>
    </row>
    <row r="29" spans="1:17" ht="15.75" customHeight="1" x14ac:dyDescent="0.2">
      <c r="A29" s="90" t="s">
        <v>602</v>
      </c>
      <c r="B29" s="117"/>
      <c r="C29" s="118" t="s">
        <v>603</v>
      </c>
      <c r="D29" s="117"/>
      <c r="E29" s="117"/>
      <c r="F29" s="117"/>
      <c r="G29" s="117"/>
      <c r="H29" s="119"/>
      <c r="I29" s="120" t="s">
        <v>604</v>
      </c>
      <c r="J29" s="120"/>
      <c r="K29" s="120"/>
      <c r="L29" s="121"/>
      <c r="M29" s="122" t="s">
        <v>605</v>
      </c>
      <c r="N29" s="123"/>
      <c r="O29" s="124"/>
      <c r="P29" s="125"/>
      <c r="Q29" s="17"/>
    </row>
    <row r="30" spans="1:17" ht="21.7" customHeight="1" x14ac:dyDescent="0.2">
      <c r="A30" s="126"/>
      <c r="B30" s="127"/>
      <c r="C30" s="128"/>
      <c r="D30" s="129"/>
      <c r="E30" s="129"/>
      <c r="F30" s="129"/>
      <c r="G30" s="129"/>
      <c r="H30" s="130"/>
      <c r="I30" s="52" t="str">
        <f>I10&amp;""</f>
        <v/>
      </c>
      <c r="J30" s="53" t="str">
        <f t="array" ref="J30">IFERROR(INDEX($C$50:$C$63, MATCH(1, ($A$50:$A$63=I30)*($B$50:$B$63=C30), 0)),"")</f>
        <v/>
      </c>
      <c r="K30" s="25"/>
      <c r="L30" s="26" t="str">
        <f>IFERROR(J30*K30,"")</f>
        <v/>
      </c>
      <c r="M30" s="27"/>
      <c r="N30" s="201"/>
      <c r="O30" s="28"/>
      <c r="P30" s="29">
        <f t="shared" ref="P30:P33" si="1">N30*O30</f>
        <v>0</v>
      </c>
      <c r="Q30" s="54"/>
    </row>
    <row r="31" spans="1:17" ht="21.7" customHeight="1" x14ac:dyDescent="0.2">
      <c r="A31" s="106"/>
      <c r="B31" s="107"/>
      <c r="C31" s="110"/>
      <c r="D31" s="107"/>
      <c r="E31" s="107"/>
      <c r="F31" s="107"/>
      <c r="G31" s="107"/>
      <c r="H31" s="111"/>
      <c r="I31" s="52" t="str">
        <f>$I$10&amp;""</f>
        <v/>
      </c>
      <c r="J31" s="53" t="str">
        <f t="array" ref="J31">IFERROR(INDEX($C$50:$C$63, MATCH(1, ($A$50:$A$63=I31)*($B$50:$B$63=C31), 0)),"")</f>
        <v/>
      </c>
      <c r="K31" s="25"/>
      <c r="L31" s="30" t="str">
        <f t="shared" ref="L31:L33" si="2">IFERROR(J31*K31,"")</f>
        <v/>
      </c>
      <c r="M31" s="31"/>
      <c r="N31" s="24"/>
      <c r="O31" s="25"/>
      <c r="P31" s="32">
        <f t="shared" si="1"/>
        <v>0</v>
      </c>
      <c r="Q31" s="54"/>
    </row>
    <row r="32" spans="1:17" ht="21.7" customHeight="1" x14ac:dyDescent="0.2">
      <c r="A32" s="106"/>
      <c r="B32" s="107"/>
      <c r="C32" s="110"/>
      <c r="D32" s="107"/>
      <c r="E32" s="107"/>
      <c r="F32" s="107"/>
      <c r="G32" s="107"/>
      <c r="H32" s="111"/>
      <c r="I32" s="52" t="str">
        <f t="shared" ref="I32:I33" si="3">$I$10&amp;""</f>
        <v/>
      </c>
      <c r="J32" s="53" t="str">
        <f t="array" ref="J32">IFERROR(INDEX($C$50:$C$63, MATCH(1, ($A$50:$A$63=I32)*($B$50:$B$63=C32), 0)),"")</f>
        <v/>
      </c>
      <c r="K32" s="25"/>
      <c r="L32" s="30" t="str">
        <f t="shared" si="2"/>
        <v/>
      </c>
      <c r="M32" s="31"/>
      <c r="N32" s="24"/>
      <c r="O32" s="25"/>
      <c r="P32" s="32">
        <f t="shared" si="1"/>
        <v>0</v>
      </c>
      <c r="Q32" s="54"/>
    </row>
    <row r="33" spans="1:17" ht="21.7" customHeight="1" x14ac:dyDescent="0.2">
      <c r="A33" s="106"/>
      <c r="B33" s="107"/>
      <c r="C33" s="110"/>
      <c r="D33" s="107"/>
      <c r="E33" s="107"/>
      <c r="F33" s="107"/>
      <c r="G33" s="107"/>
      <c r="H33" s="111"/>
      <c r="I33" s="52" t="str">
        <f t="shared" si="3"/>
        <v/>
      </c>
      <c r="J33" s="53" t="str">
        <f t="array" ref="J33">IFERROR(INDEX($C$50:$C$63, MATCH(1, ($A$50:$A$63=I33)*($B$50:$B$63=C33), 0)),"")</f>
        <v/>
      </c>
      <c r="K33" s="25"/>
      <c r="L33" s="47" t="str">
        <f t="shared" si="2"/>
        <v/>
      </c>
      <c r="M33" s="31"/>
      <c r="N33" s="24"/>
      <c r="O33" s="25"/>
      <c r="P33" s="32">
        <f t="shared" si="1"/>
        <v>0</v>
      </c>
      <c r="Q33" s="54"/>
    </row>
    <row r="34" spans="1:17" ht="21.7" customHeight="1" x14ac:dyDescent="0.2">
      <c r="A34" s="106"/>
      <c r="B34" s="107"/>
      <c r="C34" s="48" t="s">
        <v>621</v>
      </c>
      <c r="D34" s="44"/>
      <c r="E34" s="49" t="s">
        <v>164</v>
      </c>
      <c r="F34" s="44"/>
      <c r="G34" s="49" t="s">
        <v>165</v>
      </c>
      <c r="H34" s="45"/>
      <c r="I34" s="46" t="s">
        <v>622</v>
      </c>
      <c r="J34" s="53" t="str">
        <f>IFERROR(VLOOKUP(H34,マスタ!$C$1:$D$387,2,FALSE),"")</f>
        <v/>
      </c>
      <c r="K34" s="25"/>
      <c r="L34" s="30" t="str">
        <f>IFERROR(J34*K34,"")</f>
        <v/>
      </c>
      <c r="M34" s="31"/>
      <c r="N34" s="24" t="str">
        <f>IFERROR(VLOOKUP(F34,マスタ!$B$390:$D$552,3,FALSE),"")</f>
        <v/>
      </c>
      <c r="O34" s="25"/>
      <c r="P34" s="30" t="str">
        <f>IFERROR(N34*O34,"")</f>
        <v/>
      </c>
      <c r="Q34" s="54"/>
    </row>
    <row r="35" spans="1:17" ht="21.7" customHeight="1" x14ac:dyDescent="0.2">
      <c r="A35" s="106"/>
      <c r="B35" s="107"/>
      <c r="C35" s="48" t="s">
        <v>621</v>
      </c>
      <c r="D35" s="44"/>
      <c r="E35" s="49" t="s">
        <v>164</v>
      </c>
      <c r="F35" s="44"/>
      <c r="G35" s="49" t="s">
        <v>165</v>
      </c>
      <c r="H35" s="45"/>
      <c r="I35" s="46" t="s">
        <v>622</v>
      </c>
      <c r="J35" s="53" t="str">
        <f>IFERROR(VLOOKUP(H35,マスタ!$C$1:$D$387,2,FALSE),"")</f>
        <v/>
      </c>
      <c r="K35" s="25"/>
      <c r="L35" s="30" t="str">
        <f t="shared" ref="L35:L38" si="4">IFERROR(J35*K35,"")</f>
        <v/>
      </c>
      <c r="M35" s="31"/>
      <c r="N35" s="24" t="str">
        <f>IFERROR(VLOOKUP(F35,マスタ!$B$390:$D$552,3,FALSE),"")</f>
        <v/>
      </c>
      <c r="O35" s="25"/>
      <c r="P35" s="30" t="str">
        <f t="shared" ref="P35:P39" si="5">IFERROR(N35*O35,"")</f>
        <v/>
      </c>
      <c r="Q35" s="54"/>
    </row>
    <row r="36" spans="1:17" ht="21.7" customHeight="1" x14ac:dyDescent="0.2">
      <c r="A36" s="106"/>
      <c r="B36" s="107"/>
      <c r="C36" s="48" t="s">
        <v>621</v>
      </c>
      <c r="D36" s="44"/>
      <c r="E36" s="49" t="s">
        <v>164</v>
      </c>
      <c r="F36" s="44"/>
      <c r="G36" s="49" t="s">
        <v>165</v>
      </c>
      <c r="H36" s="45"/>
      <c r="I36" s="46" t="s">
        <v>622</v>
      </c>
      <c r="J36" s="53" t="str">
        <f>IFERROR(VLOOKUP(H36,マスタ!$C$1:$D$387,2,FALSE),"")</f>
        <v/>
      </c>
      <c r="K36" s="25"/>
      <c r="L36" s="30" t="str">
        <f t="shared" si="4"/>
        <v/>
      </c>
      <c r="M36" s="31"/>
      <c r="N36" s="24" t="str">
        <f>IFERROR(VLOOKUP(F36,マスタ!$B$390:$D$552,3,FALSE),"")</f>
        <v/>
      </c>
      <c r="O36" s="25"/>
      <c r="P36" s="30" t="str">
        <f t="shared" si="5"/>
        <v/>
      </c>
      <c r="Q36" s="54"/>
    </row>
    <row r="37" spans="1:17" ht="21.7" customHeight="1" x14ac:dyDescent="0.2">
      <c r="A37" s="106"/>
      <c r="B37" s="107"/>
      <c r="C37" s="48" t="s">
        <v>621</v>
      </c>
      <c r="D37" s="44"/>
      <c r="E37" s="49" t="s">
        <v>164</v>
      </c>
      <c r="F37" s="44"/>
      <c r="G37" s="49" t="s">
        <v>165</v>
      </c>
      <c r="H37" s="45"/>
      <c r="I37" s="46" t="s">
        <v>622</v>
      </c>
      <c r="J37" s="53" t="str">
        <f>IFERROR(VLOOKUP(H37,マスタ!$C$1:$D$387,2,FALSE),"")</f>
        <v/>
      </c>
      <c r="K37" s="25"/>
      <c r="L37" s="30" t="str">
        <f t="shared" si="4"/>
        <v/>
      </c>
      <c r="M37" s="31"/>
      <c r="N37" s="24" t="str">
        <f>IFERROR(VLOOKUP(F37,マスタ!$B$390:$D$552,3,FALSE),"")</f>
        <v/>
      </c>
      <c r="O37" s="25"/>
      <c r="P37" s="30" t="str">
        <f t="shared" si="5"/>
        <v/>
      </c>
      <c r="Q37" s="54"/>
    </row>
    <row r="38" spans="1:17" ht="21.7" customHeight="1" x14ac:dyDescent="0.2">
      <c r="A38" s="106"/>
      <c r="B38" s="107"/>
      <c r="C38" s="48" t="s">
        <v>621</v>
      </c>
      <c r="D38" s="44"/>
      <c r="E38" s="49" t="s">
        <v>164</v>
      </c>
      <c r="F38" s="44"/>
      <c r="G38" s="49" t="s">
        <v>165</v>
      </c>
      <c r="H38" s="45"/>
      <c r="I38" s="46" t="s">
        <v>622</v>
      </c>
      <c r="J38" s="53" t="str">
        <f>IFERROR(VLOOKUP(H38,マスタ!$C$1:$D$387,2,FALSE),"")</f>
        <v/>
      </c>
      <c r="K38" s="25"/>
      <c r="L38" s="30" t="str">
        <f t="shared" si="4"/>
        <v/>
      </c>
      <c r="M38" s="31"/>
      <c r="N38" s="24" t="str">
        <f>IFERROR(VLOOKUP(F38,マスタ!$B$390:$D$552,3,FALSE),"")</f>
        <v/>
      </c>
      <c r="O38" s="25"/>
      <c r="P38" s="30" t="str">
        <f t="shared" si="5"/>
        <v/>
      </c>
      <c r="Q38" s="54"/>
    </row>
    <row r="39" spans="1:17" ht="21.7" customHeight="1" thickBot="1" x14ac:dyDescent="0.25">
      <c r="A39" s="112"/>
      <c r="B39" s="113"/>
      <c r="C39" s="71" t="s">
        <v>621</v>
      </c>
      <c r="D39" s="72"/>
      <c r="E39" s="73" t="s">
        <v>164</v>
      </c>
      <c r="F39" s="72"/>
      <c r="G39" s="73" t="s">
        <v>165</v>
      </c>
      <c r="H39" s="74"/>
      <c r="I39" s="68" t="s">
        <v>622</v>
      </c>
      <c r="J39" s="69" t="str">
        <f>IFERROR(VLOOKUP(H39,マスタ!$C$1:$D$387,2,FALSE),"")</f>
        <v/>
      </c>
      <c r="K39" s="70"/>
      <c r="L39" s="30" t="str">
        <f>IFERROR(J39*K39,"")</f>
        <v/>
      </c>
      <c r="M39" s="63"/>
      <c r="N39" s="24" t="str">
        <f>IFERROR(VLOOKUP(F39,マスタ!$B$390:$D$552,3,FALSE),"")</f>
        <v/>
      </c>
      <c r="O39" s="70"/>
      <c r="P39" s="30" t="str">
        <f t="shared" si="5"/>
        <v/>
      </c>
      <c r="Q39" s="54"/>
    </row>
    <row r="40" spans="1:17" ht="21.7" customHeight="1" thickTop="1" thickBot="1" x14ac:dyDescent="0.25">
      <c r="A40" s="108"/>
      <c r="B40" s="109"/>
      <c r="C40" s="114"/>
      <c r="D40" s="115"/>
      <c r="E40" s="115"/>
      <c r="F40" s="115"/>
      <c r="G40" s="115"/>
      <c r="H40" s="116"/>
      <c r="I40" s="79" t="s">
        <v>622</v>
      </c>
      <c r="J40" s="75"/>
      <c r="K40" s="76"/>
      <c r="L40" s="77">
        <f>IFERROR(J40*K40,"")</f>
        <v>0</v>
      </c>
      <c r="M40" s="75"/>
      <c r="N40" s="75"/>
      <c r="O40" s="76"/>
      <c r="P40" s="78">
        <f>N40*O40</f>
        <v>0</v>
      </c>
      <c r="Q40" s="54"/>
    </row>
    <row r="41" spans="1:17" ht="21.7" customHeight="1" thickTop="1" thickBot="1" x14ac:dyDescent="0.25">
      <c r="A41" s="92" t="s">
        <v>600</v>
      </c>
      <c r="B41" s="93"/>
      <c r="C41" s="93"/>
      <c r="D41" s="93"/>
      <c r="E41" s="93"/>
      <c r="F41" s="93"/>
      <c r="G41" s="93"/>
      <c r="H41" s="93"/>
      <c r="I41" s="94">
        <f>SUM(L30:L40)</f>
        <v>0</v>
      </c>
      <c r="J41" s="95"/>
      <c r="K41" s="95"/>
      <c r="L41" s="96"/>
      <c r="M41" s="97">
        <f>SUM(P30:P40)</f>
        <v>0</v>
      </c>
      <c r="N41" s="98"/>
      <c r="O41" s="94"/>
      <c r="P41" s="99"/>
      <c r="Q41" s="66"/>
    </row>
    <row r="42" spans="1:17" ht="18.8" customHeight="1" thickBo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4"/>
      <c r="K42" s="34"/>
      <c r="L42" s="34"/>
      <c r="M42" s="34"/>
      <c r="N42" s="34"/>
      <c r="O42" s="34"/>
      <c r="P42" s="34"/>
      <c r="Q42" s="34"/>
    </row>
    <row r="43" spans="1:17" ht="27" customHeight="1" thickBot="1" x14ac:dyDescent="0.25">
      <c r="A43" s="100" t="s">
        <v>606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2"/>
      <c r="M43" s="103">
        <f>SUM(N26+I41+M41)</f>
        <v>0</v>
      </c>
      <c r="N43" s="104"/>
      <c r="O43" s="104"/>
      <c r="P43" s="105"/>
      <c r="Q43" s="35"/>
    </row>
    <row r="44" spans="1:17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6"/>
      <c r="P44" s="36"/>
      <c r="Q44" s="36"/>
    </row>
    <row r="45" spans="1:17" ht="13.5" customHeight="1" x14ac:dyDescent="0.2">
      <c r="A45" s="80" t="s">
        <v>607</v>
      </c>
      <c r="B45" s="83" t="s">
        <v>623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37"/>
      <c r="N45" s="37"/>
      <c r="O45" s="37"/>
      <c r="P45" s="38"/>
      <c r="Q45" s="59"/>
    </row>
    <row r="46" spans="1:17" x14ac:dyDescent="0.2">
      <c r="A46" s="81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39"/>
      <c r="N46" s="39"/>
      <c r="O46" s="40"/>
      <c r="P46" s="41"/>
      <c r="Q46" s="59"/>
    </row>
    <row r="47" spans="1:17" x14ac:dyDescent="0.2">
      <c r="A47" s="82"/>
      <c r="B47" s="87" t="s">
        <v>608</v>
      </c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90" t="s">
        <v>609</v>
      </c>
      <c r="N47" s="91"/>
      <c r="O47" s="90"/>
      <c r="P47" s="91"/>
      <c r="Q47" s="33"/>
    </row>
    <row r="48" spans="1:17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8" x14ac:dyDescent="0.2">
      <c r="A49" s="42" t="s">
        <v>610</v>
      </c>
      <c r="B49" s="42" t="s">
        <v>611</v>
      </c>
      <c r="C49" s="42" t="s">
        <v>612</v>
      </c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R49" s="4">
        <v>1</v>
      </c>
    </row>
    <row r="50" spans="1:18" x14ac:dyDescent="0.2">
      <c r="A50" s="50" t="s">
        <v>613</v>
      </c>
      <c r="B50" s="50" t="s">
        <v>614</v>
      </c>
      <c r="C50" s="50">
        <v>18000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R50" s="4">
        <v>2</v>
      </c>
    </row>
    <row r="51" spans="1:18" x14ac:dyDescent="0.2">
      <c r="A51" s="50" t="s">
        <v>613</v>
      </c>
      <c r="B51" s="50" t="s">
        <v>615</v>
      </c>
      <c r="C51" s="50">
        <v>15000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R51" s="4">
        <v>3</v>
      </c>
    </row>
    <row r="52" spans="1:18" x14ac:dyDescent="0.2">
      <c r="A52" s="50" t="s">
        <v>616</v>
      </c>
      <c r="B52" s="50" t="s">
        <v>614</v>
      </c>
      <c r="C52" s="50">
        <v>16000</v>
      </c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R52" s="4">
        <v>4</v>
      </c>
    </row>
    <row r="53" spans="1:18" x14ac:dyDescent="0.2">
      <c r="A53" s="50" t="s">
        <v>616</v>
      </c>
      <c r="B53" s="50" t="s">
        <v>615</v>
      </c>
      <c r="C53" s="50">
        <v>13000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R53" s="4">
        <v>5</v>
      </c>
    </row>
    <row r="54" spans="1:18" x14ac:dyDescent="0.2">
      <c r="A54" s="51" t="s">
        <v>617</v>
      </c>
      <c r="B54" s="51" t="s">
        <v>614</v>
      </c>
      <c r="C54" s="51">
        <v>16000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R54" s="4">
        <v>6</v>
      </c>
    </row>
    <row r="55" spans="1:18" x14ac:dyDescent="0.2">
      <c r="A55" s="51" t="s">
        <v>617</v>
      </c>
      <c r="B55" s="50" t="s">
        <v>615</v>
      </c>
      <c r="C55" s="51">
        <v>13000</v>
      </c>
      <c r="R55" s="4">
        <v>7</v>
      </c>
    </row>
    <row r="56" spans="1:18" x14ac:dyDescent="0.2">
      <c r="A56" s="51" t="s">
        <v>618</v>
      </c>
      <c r="B56" s="51" t="s">
        <v>614</v>
      </c>
      <c r="C56" s="51">
        <v>15000</v>
      </c>
      <c r="R56" s="4">
        <v>8</v>
      </c>
    </row>
    <row r="57" spans="1:18" x14ac:dyDescent="0.2">
      <c r="A57" s="51" t="s">
        <v>618</v>
      </c>
      <c r="B57" s="50" t="s">
        <v>615</v>
      </c>
      <c r="C57" s="51">
        <v>12000</v>
      </c>
      <c r="R57" s="4">
        <v>9</v>
      </c>
    </row>
    <row r="58" spans="1:18" x14ac:dyDescent="0.2">
      <c r="A58" s="51" t="s">
        <v>619</v>
      </c>
      <c r="B58" s="51" t="s">
        <v>614</v>
      </c>
      <c r="C58" s="51">
        <v>15000</v>
      </c>
      <c r="R58" s="4">
        <v>10</v>
      </c>
    </row>
    <row r="59" spans="1:18" x14ac:dyDescent="0.2">
      <c r="A59" s="51" t="s">
        <v>619</v>
      </c>
      <c r="B59" s="50" t="s">
        <v>615</v>
      </c>
      <c r="C59" s="51">
        <v>12000</v>
      </c>
      <c r="R59" s="4">
        <v>11</v>
      </c>
    </row>
    <row r="60" spans="1:18" x14ac:dyDescent="0.2">
      <c r="A60" s="51" t="s">
        <v>620</v>
      </c>
      <c r="B60" s="51" t="s">
        <v>614</v>
      </c>
      <c r="C60" s="51">
        <v>15000</v>
      </c>
      <c r="R60" s="4">
        <v>12</v>
      </c>
    </row>
    <row r="61" spans="1:18" x14ac:dyDescent="0.2">
      <c r="A61" s="51" t="s">
        <v>620</v>
      </c>
      <c r="B61" s="50" t="s">
        <v>615</v>
      </c>
      <c r="C61" s="51">
        <v>12000</v>
      </c>
      <c r="R61" s="4">
        <v>13</v>
      </c>
    </row>
    <row r="62" spans="1:18" x14ac:dyDescent="0.2">
      <c r="A62" s="51" t="s">
        <v>628</v>
      </c>
      <c r="B62" s="51" t="s">
        <v>614</v>
      </c>
      <c r="C62" s="51">
        <v>15000</v>
      </c>
      <c r="R62" s="4">
        <v>14</v>
      </c>
    </row>
    <row r="63" spans="1:18" x14ac:dyDescent="0.2">
      <c r="A63" s="51" t="s">
        <v>628</v>
      </c>
      <c r="B63" s="50" t="s">
        <v>615</v>
      </c>
      <c r="C63" s="51">
        <v>12000</v>
      </c>
      <c r="R63" s="4">
        <v>15</v>
      </c>
    </row>
    <row r="64" spans="1:18" x14ac:dyDescent="0.2">
      <c r="R64" s="4">
        <v>16</v>
      </c>
    </row>
    <row r="65" spans="18:18" x14ac:dyDescent="0.2">
      <c r="R65" s="4">
        <v>17</v>
      </c>
    </row>
    <row r="66" spans="18:18" x14ac:dyDescent="0.2">
      <c r="R66" s="4">
        <v>18</v>
      </c>
    </row>
    <row r="67" spans="18:18" x14ac:dyDescent="0.2">
      <c r="R67" s="4">
        <v>19</v>
      </c>
    </row>
    <row r="68" spans="18:18" x14ac:dyDescent="0.2">
      <c r="R68" s="4">
        <v>20</v>
      </c>
    </row>
    <row r="69" spans="18:18" x14ac:dyDescent="0.2">
      <c r="R69" s="4">
        <v>21</v>
      </c>
    </row>
    <row r="70" spans="18:18" x14ac:dyDescent="0.2">
      <c r="R70" s="4">
        <v>22</v>
      </c>
    </row>
    <row r="71" spans="18:18" x14ac:dyDescent="0.2">
      <c r="R71" s="4">
        <v>23</v>
      </c>
    </row>
    <row r="72" spans="18:18" x14ac:dyDescent="0.2">
      <c r="R72" s="4">
        <v>24</v>
      </c>
    </row>
    <row r="73" spans="18:18" x14ac:dyDescent="0.2">
      <c r="R73" s="4">
        <v>25</v>
      </c>
    </row>
    <row r="74" spans="18:18" x14ac:dyDescent="0.2">
      <c r="R74" s="4">
        <v>26</v>
      </c>
    </row>
    <row r="75" spans="18:18" x14ac:dyDescent="0.2">
      <c r="R75" s="4">
        <v>27</v>
      </c>
    </row>
    <row r="76" spans="18:18" x14ac:dyDescent="0.2">
      <c r="R76" s="4">
        <v>28</v>
      </c>
    </row>
    <row r="77" spans="18:18" x14ac:dyDescent="0.2">
      <c r="R77" s="4">
        <v>29</v>
      </c>
    </row>
    <row r="78" spans="18:18" x14ac:dyDescent="0.2">
      <c r="R78" s="4">
        <v>30</v>
      </c>
    </row>
    <row r="79" spans="18:18" x14ac:dyDescent="0.2">
      <c r="R79" s="4">
        <v>31</v>
      </c>
    </row>
    <row r="80" spans="18:18" x14ac:dyDescent="0.2">
      <c r="R80" s="4">
        <v>32</v>
      </c>
    </row>
    <row r="81" spans="18:18" x14ac:dyDescent="0.2">
      <c r="R81" s="4">
        <v>33</v>
      </c>
    </row>
    <row r="82" spans="18:18" x14ac:dyDescent="0.2">
      <c r="R82" s="4">
        <v>34</v>
      </c>
    </row>
    <row r="83" spans="18:18" x14ac:dyDescent="0.2">
      <c r="R83" s="4">
        <v>35</v>
      </c>
    </row>
    <row r="84" spans="18:18" x14ac:dyDescent="0.2">
      <c r="R84" s="4">
        <v>36</v>
      </c>
    </row>
    <row r="85" spans="18:18" x14ac:dyDescent="0.2">
      <c r="R85" s="4">
        <v>37</v>
      </c>
    </row>
    <row r="86" spans="18:18" x14ac:dyDescent="0.2">
      <c r="R86" s="4">
        <v>38</v>
      </c>
    </row>
    <row r="87" spans="18:18" x14ac:dyDescent="0.2">
      <c r="R87" s="4">
        <v>39</v>
      </c>
    </row>
    <row r="88" spans="18:18" x14ac:dyDescent="0.2">
      <c r="R88" s="4">
        <v>40</v>
      </c>
    </row>
    <row r="89" spans="18:18" x14ac:dyDescent="0.2">
      <c r="R89" s="4">
        <v>41</v>
      </c>
    </row>
    <row r="90" spans="18:18" x14ac:dyDescent="0.2">
      <c r="R90" s="4">
        <v>42</v>
      </c>
    </row>
    <row r="91" spans="18:18" x14ac:dyDescent="0.2">
      <c r="R91" s="4">
        <v>43</v>
      </c>
    </row>
    <row r="92" spans="18:18" x14ac:dyDescent="0.2">
      <c r="R92" s="4">
        <v>44</v>
      </c>
    </row>
    <row r="93" spans="18:18" x14ac:dyDescent="0.2">
      <c r="R93" s="4">
        <v>45</v>
      </c>
    </row>
    <row r="94" spans="18:18" x14ac:dyDescent="0.2">
      <c r="R94" s="4">
        <v>46</v>
      </c>
    </row>
    <row r="95" spans="18:18" x14ac:dyDescent="0.2">
      <c r="R95" s="4">
        <v>47</v>
      </c>
    </row>
    <row r="96" spans="18:18" x14ac:dyDescent="0.2">
      <c r="R96" s="4">
        <v>48</v>
      </c>
    </row>
    <row r="97" spans="18:18" x14ac:dyDescent="0.2">
      <c r="R97" s="4">
        <v>49</v>
      </c>
    </row>
    <row r="98" spans="18:18" x14ac:dyDescent="0.2">
      <c r="R98" s="4">
        <v>50</v>
      </c>
    </row>
    <row r="99" spans="18:18" x14ac:dyDescent="0.2">
      <c r="R99" s="4">
        <v>51</v>
      </c>
    </row>
    <row r="100" spans="18:18" x14ac:dyDescent="0.2">
      <c r="R100" s="4">
        <v>52</v>
      </c>
    </row>
    <row r="101" spans="18:18" x14ac:dyDescent="0.2">
      <c r="R101" s="4">
        <v>53</v>
      </c>
    </row>
    <row r="102" spans="18:18" x14ac:dyDescent="0.2">
      <c r="R102" s="4">
        <v>54</v>
      </c>
    </row>
    <row r="103" spans="18:18" x14ac:dyDescent="0.2">
      <c r="R103" s="4">
        <v>55</v>
      </c>
    </row>
    <row r="104" spans="18:18" x14ac:dyDescent="0.2">
      <c r="R104" s="4">
        <v>56</v>
      </c>
    </row>
    <row r="105" spans="18:18" x14ac:dyDescent="0.2">
      <c r="R105" s="4">
        <v>57</v>
      </c>
    </row>
    <row r="106" spans="18:18" x14ac:dyDescent="0.2">
      <c r="R106" s="4">
        <v>58</v>
      </c>
    </row>
    <row r="107" spans="18:18" x14ac:dyDescent="0.2">
      <c r="R107" s="4">
        <v>59</v>
      </c>
    </row>
    <row r="108" spans="18:18" x14ac:dyDescent="0.2">
      <c r="R108" s="4">
        <v>60</v>
      </c>
    </row>
    <row r="109" spans="18:18" x14ac:dyDescent="0.2">
      <c r="R109" s="4">
        <v>61</v>
      </c>
    </row>
    <row r="110" spans="18:18" x14ac:dyDescent="0.2">
      <c r="R110" s="4">
        <v>62</v>
      </c>
    </row>
    <row r="111" spans="18:18" x14ac:dyDescent="0.2">
      <c r="R111" s="4">
        <v>63</v>
      </c>
    </row>
    <row r="112" spans="18:18" x14ac:dyDescent="0.2">
      <c r="R112" s="4">
        <v>64</v>
      </c>
    </row>
    <row r="113" spans="18:18" x14ac:dyDescent="0.2">
      <c r="R113" s="4">
        <v>65</v>
      </c>
    </row>
    <row r="114" spans="18:18" x14ac:dyDescent="0.2">
      <c r="R114" s="4">
        <v>66</v>
      </c>
    </row>
    <row r="115" spans="18:18" x14ac:dyDescent="0.2">
      <c r="R115" s="4">
        <v>67</v>
      </c>
    </row>
    <row r="116" spans="18:18" x14ac:dyDescent="0.2">
      <c r="R116" s="4">
        <v>68</v>
      </c>
    </row>
    <row r="117" spans="18:18" x14ac:dyDescent="0.2">
      <c r="R117" s="4">
        <v>69</v>
      </c>
    </row>
    <row r="118" spans="18:18" x14ac:dyDescent="0.2">
      <c r="R118" s="4">
        <v>70</v>
      </c>
    </row>
    <row r="119" spans="18:18" x14ac:dyDescent="0.2">
      <c r="R119" s="4">
        <v>71</v>
      </c>
    </row>
    <row r="120" spans="18:18" x14ac:dyDescent="0.2">
      <c r="R120" s="4">
        <v>72</v>
      </c>
    </row>
    <row r="121" spans="18:18" x14ac:dyDescent="0.2">
      <c r="R121" s="4">
        <v>73</v>
      </c>
    </row>
    <row r="122" spans="18:18" x14ac:dyDescent="0.2">
      <c r="R122" s="4">
        <v>74</v>
      </c>
    </row>
    <row r="123" spans="18:18" x14ac:dyDescent="0.2">
      <c r="R123" s="4">
        <v>75</v>
      </c>
    </row>
    <row r="124" spans="18:18" x14ac:dyDescent="0.2">
      <c r="R124" s="4">
        <v>76</v>
      </c>
    </row>
    <row r="125" spans="18:18" x14ac:dyDescent="0.2">
      <c r="R125" s="4">
        <v>77</v>
      </c>
    </row>
    <row r="126" spans="18:18" x14ac:dyDescent="0.2">
      <c r="R126" s="4">
        <v>78</v>
      </c>
    </row>
    <row r="127" spans="18:18" x14ac:dyDescent="0.2">
      <c r="R127" s="4">
        <v>79</v>
      </c>
    </row>
    <row r="128" spans="18:18" x14ac:dyDescent="0.2">
      <c r="R128" s="4">
        <v>80</v>
      </c>
    </row>
    <row r="129" spans="18:18" x14ac:dyDescent="0.2">
      <c r="R129" s="4">
        <v>81</v>
      </c>
    </row>
    <row r="130" spans="18:18" x14ac:dyDescent="0.2">
      <c r="R130" s="4">
        <v>82</v>
      </c>
    </row>
    <row r="131" spans="18:18" x14ac:dyDescent="0.2">
      <c r="R131" s="4">
        <v>83</v>
      </c>
    </row>
    <row r="132" spans="18:18" x14ac:dyDescent="0.2">
      <c r="R132" s="4">
        <v>84</v>
      </c>
    </row>
    <row r="133" spans="18:18" x14ac:dyDescent="0.2">
      <c r="R133" s="4">
        <v>85</v>
      </c>
    </row>
    <row r="134" spans="18:18" x14ac:dyDescent="0.2">
      <c r="R134" s="4">
        <v>86</v>
      </c>
    </row>
    <row r="135" spans="18:18" x14ac:dyDescent="0.2">
      <c r="R135" s="4">
        <v>87</v>
      </c>
    </row>
    <row r="136" spans="18:18" x14ac:dyDescent="0.2">
      <c r="R136" s="4">
        <v>88</v>
      </c>
    </row>
    <row r="137" spans="18:18" x14ac:dyDescent="0.2">
      <c r="R137" s="4">
        <v>89</v>
      </c>
    </row>
    <row r="138" spans="18:18" x14ac:dyDescent="0.2">
      <c r="R138" s="4">
        <v>90</v>
      </c>
    </row>
    <row r="139" spans="18:18" x14ac:dyDescent="0.2">
      <c r="R139" s="4">
        <v>91</v>
      </c>
    </row>
    <row r="140" spans="18:18" x14ac:dyDescent="0.2">
      <c r="R140" s="4">
        <v>92</v>
      </c>
    </row>
    <row r="141" spans="18:18" x14ac:dyDescent="0.2">
      <c r="R141" s="4">
        <v>93</v>
      </c>
    </row>
    <row r="142" spans="18:18" x14ac:dyDescent="0.2">
      <c r="R142" s="4">
        <v>94</v>
      </c>
    </row>
    <row r="143" spans="18:18" x14ac:dyDescent="0.2">
      <c r="R143" s="4">
        <v>95</v>
      </c>
    </row>
    <row r="144" spans="18:18" x14ac:dyDescent="0.2">
      <c r="R144" s="4">
        <v>96</v>
      </c>
    </row>
    <row r="145" spans="18:18" x14ac:dyDescent="0.2">
      <c r="R145" s="4">
        <v>97</v>
      </c>
    </row>
    <row r="146" spans="18:18" x14ac:dyDescent="0.2">
      <c r="R146" s="4">
        <v>98</v>
      </c>
    </row>
    <row r="147" spans="18:18" x14ac:dyDescent="0.2">
      <c r="R147" s="4">
        <v>99</v>
      </c>
    </row>
    <row r="148" spans="18:18" x14ac:dyDescent="0.2">
      <c r="R148" s="4">
        <v>100</v>
      </c>
    </row>
  </sheetData>
  <sheetProtection algorithmName="SHA-512" hashValue="Xq3axe32aNnPcggtje7LQd+o+d+f7QV59R2j91zU6BFkT7coBW4xuUg1RkrNtsLhcX1z56ImNDjdEoIxaPAVKw==" saltValue="u01Re6EEz8ylR6lPXbfNuQ==" spinCount="100000" sheet="1" objects="1" scenarios="1"/>
  <mergeCells count="105">
    <mergeCell ref="A1:P1"/>
    <mergeCell ref="L3:P3"/>
    <mergeCell ref="A6:N6"/>
    <mergeCell ref="A8:M8"/>
    <mergeCell ref="N8:P8"/>
    <mergeCell ref="B9:M9"/>
    <mergeCell ref="N9:P11"/>
    <mergeCell ref="I10:M10"/>
    <mergeCell ref="B11:M11"/>
    <mergeCell ref="B10:G10"/>
    <mergeCell ref="B12:P12"/>
    <mergeCell ref="B13:P13"/>
    <mergeCell ref="A16:A17"/>
    <mergeCell ref="B16:C17"/>
    <mergeCell ref="D16:E17"/>
    <mergeCell ref="I16:N16"/>
    <mergeCell ref="O16:P16"/>
    <mergeCell ref="F17:H17"/>
    <mergeCell ref="I17:J17"/>
    <mergeCell ref="B19:C19"/>
    <mergeCell ref="D19:E19"/>
    <mergeCell ref="F19:H19"/>
    <mergeCell ref="I19:J19"/>
    <mergeCell ref="K19:M19"/>
    <mergeCell ref="N19:P19"/>
    <mergeCell ref="K17:M17"/>
    <mergeCell ref="N17:P17"/>
    <mergeCell ref="B18:C18"/>
    <mergeCell ref="D18:E18"/>
    <mergeCell ref="F18:H18"/>
    <mergeCell ref="I18:J18"/>
    <mergeCell ref="K18:M18"/>
    <mergeCell ref="N18:P18"/>
    <mergeCell ref="B21:C21"/>
    <mergeCell ref="D21:E21"/>
    <mergeCell ref="F21:H21"/>
    <mergeCell ref="I21:J21"/>
    <mergeCell ref="K21:M21"/>
    <mergeCell ref="N21:P21"/>
    <mergeCell ref="B20:C20"/>
    <mergeCell ref="D20:E20"/>
    <mergeCell ref="F20:H20"/>
    <mergeCell ref="I20:J20"/>
    <mergeCell ref="K20:M20"/>
    <mergeCell ref="N20:P20"/>
    <mergeCell ref="B23:C23"/>
    <mergeCell ref="D23:E23"/>
    <mergeCell ref="F23:H23"/>
    <mergeCell ref="I23:J23"/>
    <mergeCell ref="K23:M23"/>
    <mergeCell ref="N23:P23"/>
    <mergeCell ref="B22:C22"/>
    <mergeCell ref="D22:E22"/>
    <mergeCell ref="F22:H22"/>
    <mergeCell ref="I22:J22"/>
    <mergeCell ref="K22:M22"/>
    <mergeCell ref="N22:P22"/>
    <mergeCell ref="B25:C25"/>
    <mergeCell ref="D25:E25"/>
    <mergeCell ref="F25:H25"/>
    <mergeCell ref="I25:J25"/>
    <mergeCell ref="K25:M25"/>
    <mergeCell ref="N25:P25"/>
    <mergeCell ref="B24:C24"/>
    <mergeCell ref="D24:E24"/>
    <mergeCell ref="F24:H24"/>
    <mergeCell ref="I24:J24"/>
    <mergeCell ref="K24:M24"/>
    <mergeCell ref="N24:P24"/>
    <mergeCell ref="A29:B29"/>
    <mergeCell ref="C29:H29"/>
    <mergeCell ref="I29:L29"/>
    <mergeCell ref="M29:P29"/>
    <mergeCell ref="A30:B30"/>
    <mergeCell ref="C30:H30"/>
    <mergeCell ref="A26:E26"/>
    <mergeCell ref="F26:H26"/>
    <mergeCell ref="I26:J26"/>
    <mergeCell ref="K26:M26"/>
    <mergeCell ref="N26:P26"/>
    <mergeCell ref="K27:P27"/>
    <mergeCell ref="A37:B37"/>
    <mergeCell ref="A38:B38"/>
    <mergeCell ref="A40:B40"/>
    <mergeCell ref="A34:B34"/>
    <mergeCell ref="A35:B35"/>
    <mergeCell ref="A36:B36"/>
    <mergeCell ref="A31:B31"/>
    <mergeCell ref="C31:H31"/>
    <mergeCell ref="A32:B32"/>
    <mergeCell ref="C32:H32"/>
    <mergeCell ref="A33:B33"/>
    <mergeCell ref="C33:H33"/>
    <mergeCell ref="A39:B39"/>
    <mergeCell ref="C40:H40"/>
    <mergeCell ref="A45:A47"/>
    <mergeCell ref="B45:L46"/>
    <mergeCell ref="B47:L47"/>
    <mergeCell ref="M47:N47"/>
    <mergeCell ref="O47:P47"/>
    <mergeCell ref="A41:H41"/>
    <mergeCell ref="I41:L41"/>
    <mergeCell ref="M41:P41"/>
    <mergeCell ref="A43:L43"/>
    <mergeCell ref="M43:P43"/>
  </mergeCells>
  <phoneticPr fontId="2"/>
  <dataValidations count="7">
    <dataValidation type="list" allowBlank="1" showInputMessage="1" showErrorMessage="1" sqref="WVN983050:WVR983050 JB10:JF10 SX10:TB10 ACT10:ACX10 AMP10:AMT10 AWL10:AWP10 BGH10:BGL10 BQD10:BQH10 BZZ10:CAD10 CJV10:CJZ10 CTR10:CTV10 DDN10:DDR10 DNJ10:DNN10 DXF10:DXJ10 EHB10:EHF10 EQX10:ERB10 FAT10:FAX10 FKP10:FKT10 FUL10:FUP10 GEH10:GEL10 GOD10:GOH10 GXZ10:GYD10 HHV10:HHZ10 HRR10:HRV10 IBN10:IBR10 ILJ10:ILN10 IVF10:IVJ10 JFB10:JFF10 JOX10:JPB10 JYT10:JYX10 KIP10:KIT10 KSL10:KSP10 LCH10:LCL10 LMD10:LMH10 LVZ10:LWD10 MFV10:MFZ10 MPR10:MPV10 MZN10:MZR10 NJJ10:NJN10 NTF10:NTJ10 ODB10:ODF10 OMX10:ONB10 OWT10:OWX10 PGP10:PGT10 PQL10:PQP10 QAH10:QAL10 QKD10:QKH10 QTZ10:QUD10 RDV10:RDZ10 RNR10:RNV10 RXN10:RXR10 SHJ10:SHN10 SRF10:SRJ10 TBB10:TBF10 TKX10:TLB10 TUT10:TUX10 UEP10:UET10 UOL10:UOP10 UYH10:UYL10 VID10:VIH10 VRZ10:VSD10 WBV10:WBZ10 WLR10:WLV10 WVN10:WVR10 I65546:M65546 JB65546:JF65546 SX65546:TB65546 ACT65546:ACX65546 AMP65546:AMT65546 AWL65546:AWP65546 BGH65546:BGL65546 BQD65546:BQH65546 BZZ65546:CAD65546 CJV65546:CJZ65546 CTR65546:CTV65546 DDN65546:DDR65546 DNJ65546:DNN65546 DXF65546:DXJ65546 EHB65546:EHF65546 EQX65546:ERB65546 FAT65546:FAX65546 FKP65546:FKT65546 FUL65546:FUP65546 GEH65546:GEL65546 GOD65546:GOH65546 GXZ65546:GYD65546 HHV65546:HHZ65546 HRR65546:HRV65546 IBN65546:IBR65546 ILJ65546:ILN65546 IVF65546:IVJ65546 JFB65546:JFF65546 JOX65546:JPB65546 JYT65546:JYX65546 KIP65546:KIT65546 KSL65546:KSP65546 LCH65546:LCL65546 LMD65546:LMH65546 LVZ65546:LWD65546 MFV65546:MFZ65546 MPR65546:MPV65546 MZN65546:MZR65546 NJJ65546:NJN65546 NTF65546:NTJ65546 ODB65546:ODF65546 OMX65546:ONB65546 OWT65546:OWX65546 PGP65546:PGT65546 PQL65546:PQP65546 QAH65546:QAL65546 QKD65546:QKH65546 QTZ65546:QUD65546 RDV65546:RDZ65546 RNR65546:RNV65546 RXN65546:RXR65546 SHJ65546:SHN65546 SRF65546:SRJ65546 TBB65546:TBF65546 TKX65546:TLB65546 TUT65546:TUX65546 UEP65546:UET65546 UOL65546:UOP65546 UYH65546:UYL65546 VID65546:VIH65546 VRZ65546:VSD65546 WBV65546:WBZ65546 WLR65546:WLV65546 WVN65546:WVR65546 I131082:M131082 JB131082:JF131082 SX131082:TB131082 ACT131082:ACX131082 AMP131082:AMT131082 AWL131082:AWP131082 BGH131082:BGL131082 BQD131082:BQH131082 BZZ131082:CAD131082 CJV131082:CJZ131082 CTR131082:CTV131082 DDN131082:DDR131082 DNJ131082:DNN131082 DXF131082:DXJ131082 EHB131082:EHF131082 EQX131082:ERB131082 FAT131082:FAX131082 FKP131082:FKT131082 FUL131082:FUP131082 GEH131082:GEL131082 GOD131082:GOH131082 GXZ131082:GYD131082 HHV131082:HHZ131082 HRR131082:HRV131082 IBN131082:IBR131082 ILJ131082:ILN131082 IVF131082:IVJ131082 JFB131082:JFF131082 JOX131082:JPB131082 JYT131082:JYX131082 KIP131082:KIT131082 KSL131082:KSP131082 LCH131082:LCL131082 LMD131082:LMH131082 LVZ131082:LWD131082 MFV131082:MFZ131082 MPR131082:MPV131082 MZN131082:MZR131082 NJJ131082:NJN131082 NTF131082:NTJ131082 ODB131082:ODF131082 OMX131082:ONB131082 OWT131082:OWX131082 PGP131082:PGT131082 PQL131082:PQP131082 QAH131082:QAL131082 QKD131082:QKH131082 QTZ131082:QUD131082 RDV131082:RDZ131082 RNR131082:RNV131082 RXN131082:RXR131082 SHJ131082:SHN131082 SRF131082:SRJ131082 TBB131082:TBF131082 TKX131082:TLB131082 TUT131082:TUX131082 UEP131082:UET131082 UOL131082:UOP131082 UYH131082:UYL131082 VID131082:VIH131082 VRZ131082:VSD131082 WBV131082:WBZ131082 WLR131082:WLV131082 WVN131082:WVR131082 I196618:M196618 JB196618:JF196618 SX196618:TB196618 ACT196618:ACX196618 AMP196618:AMT196618 AWL196618:AWP196618 BGH196618:BGL196618 BQD196618:BQH196618 BZZ196618:CAD196618 CJV196618:CJZ196618 CTR196618:CTV196618 DDN196618:DDR196618 DNJ196618:DNN196618 DXF196618:DXJ196618 EHB196618:EHF196618 EQX196618:ERB196618 FAT196618:FAX196618 FKP196618:FKT196618 FUL196618:FUP196618 GEH196618:GEL196618 GOD196618:GOH196618 GXZ196618:GYD196618 HHV196618:HHZ196618 HRR196618:HRV196618 IBN196618:IBR196618 ILJ196618:ILN196618 IVF196618:IVJ196618 JFB196618:JFF196618 JOX196618:JPB196618 JYT196618:JYX196618 KIP196618:KIT196618 KSL196618:KSP196618 LCH196618:LCL196618 LMD196618:LMH196618 LVZ196618:LWD196618 MFV196618:MFZ196618 MPR196618:MPV196618 MZN196618:MZR196618 NJJ196618:NJN196618 NTF196618:NTJ196618 ODB196618:ODF196618 OMX196618:ONB196618 OWT196618:OWX196618 PGP196618:PGT196618 PQL196618:PQP196618 QAH196618:QAL196618 QKD196618:QKH196618 QTZ196618:QUD196618 RDV196618:RDZ196618 RNR196618:RNV196618 RXN196618:RXR196618 SHJ196618:SHN196618 SRF196618:SRJ196618 TBB196618:TBF196618 TKX196618:TLB196618 TUT196618:TUX196618 UEP196618:UET196618 UOL196618:UOP196618 UYH196618:UYL196618 VID196618:VIH196618 VRZ196618:VSD196618 WBV196618:WBZ196618 WLR196618:WLV196618 WVN196618:WVR196618 I262154:M262154 JB262154:JF262154 SX262154:TB262154 ACT262154:ACX262154 AMP262154:AMT262154 AWL262154:AWP262154 BGH262154:BGL262154 BQD262154:BQH262154 BZZ262154:CAD262154 CJV262154:CJZ262154 CTR262154:CTV262154 DDN262154:DDR262154 DNJ262154:DNN262154 DXF262154:DXJ262154 EHB262154:EHF262154 EQX262154:ERB262154 FAT262154:FAX262154 FKP262154:FKT262154 FUL262154:FUP262154 GEH262154:GEL262154 GOD262154:GOH262154 GXZ262154:GYD262154 HHV262154:HHZ262154 HRR262154:HRV262154 IBN262154:IBR262154 ILJ262154:ILN262154 IVF262154:IVJ262154 JFB262154:JFF262154 JOX262154:JPB262154 JYT262154:JYX262154 KIP262154:KIT262154 KSL262154:KSP262154 LCH262154:LCL262154 LMD262154:LMH262154 LVZ262154:LWD262154 MFV262154:MFZ262154 MPR262154:MPV262154 MZN262154:MZR262154 NJJ262154:NJN262154 NTF262154:NTJ262154 ODB262154:ODF262154 OMX262154:ONB262154 OWT262154:OWX262154 PGP262154:PGT262154 PQL262154:PQP262154 QAH262154:QAL262154 QKD262154:QKH262154 QTZ262154:QUD262154 RDV262154:RDZ262154 RNR262154:RNV262154 RXN262154:RXR262154 SHJ262154:SHN262154 SRF262154:SRJ262154 TBB262154:TBF262154 TKX262154:TLB262154 TUT262154:TUX262154 UEP262154:UET262154 UOL262154:UOP262154 UYH262154:UYL262154 VID262154:VIH262154 VRZ262154:VSD262154 WBV262154:WBZ262154 WLR262154:WLV262154 WVN262154:WVR262154 I327690:M327690 JB327690:JF327690 SX327690:TB327690 ACT327690:ACX327690 AMP327690:AMT327690 AWL327690:AWP327690 BGH327690:BGL327690 BQD327690:BQH327690 BZZ327690:CAD327690 CJV327690:CJZ327690 CTR327690:CTV327690 DDN327690:DDR327690 DNJ327690:DNN327690 DXF327690:DXJ327690 EHB327690:EHF327690 EQX327690:ERB327690 FAT327690:FAX327690 FKP327690:FKT327690 FUL327690:FUP327690 GEH327690:GEL327690 GOD327690:GOH327690 GXZ327690:GYD327690 HHV327690:HHZ327690 HRR327690:HRV327690 IBN327690:IBR327690 ILJ327690:ILN327690 IVF327690:IVJ327690 JFB327690:JFF327690 JOX327690:JPB327690 JYT327690:JYX327690 KIP327690:KIT327690 KSL327690:KSP327690 LCH327690:LCL327690 LMD327690:LMH327690 LVZ327690:LWD327690 MFV327690:MFZ327690 MPR327690:MPV327690 MZN327690:MZR327690 NJJ327690:NJN327690 NTF327690:NTJ327690 ODB327690:ODF327690 OMX327690:ONB327690 OWT327690:OWX327690 PGP327690:PGT327690 PQL327690:PQP327690 QAH327690:QAL327690 QKD327690:QKH327690 QTZ327690:QUD327690 RDV327690:RDZ327690 RNR327690:RNV327690 RXN327690:RXR327690 SHJ327690:SHN327690 SRF327690:SRJ327690 TBB327690:TBF327690 TKX327690:TLB327690 TUT327690:TUX327690 UEP327690:UET327690 UOL327690:UOP327690 UYH327690:UYL327690 VID327690:VIH327690 VRZ327690:VSD327690 WBV327690:WBZ327690 WLR327690:WLV327690 WVN327690:WVR327690 I393226:M393226 JB393226:JF393226 SX393226:TB393226 ACT393226:ACX393226 AMP393226:AMT393226 AWL393226:AWP393226 BGH393226:BGL393226 BQD393226:BQH393226 BZZ393226:CAD393226 CJV393226:CJZ393226 CTR393226:CTV393226 DDN393226:DDR393226 DNJ393226:DNN393226 DXF393226:DXJ393226 EHB393226:EHF393226 EQX393226:ERB393226 FAT393226:FAX393226 FKP393226:FKT393226 FUL393226:FUP393226 GEH393226:GEL393226 GOD393226:GOH393226 GXZ393226:GYD393226 HHV393226:HHZ393226 HRR393226:HRV393226 IBN393226:IBR393226 ILJ393226:ILN393226 IVF393226:IVJ393226 JFB393226:JFF393226 JOX393226:JPB393226 JYT393226:JYX393226 KIP393226:KIT393226 KSL393226:KSP393226 LCH393226:LCL393226 LMD393226:LMH393226 LVZ393226:LWD393226 MFV393226:MFZ393226 MPR393226:MPV393226 MZN393226:MZR393226 NJJ393226:NJN393226 NTF393226:NTJ393226 ODB393226:ODF393226 OMX393226:ONB393226 OWT393226:OWX393226 PGP393226:PGT393226 PQL393226:PQP393226 QAH393226:QAL393226 QKD393226:QKH393226 QTZ393226:QUD393226 RDV393226:RDZ393226 RNR393226:RNV393226 RXN393226:RXR393226 SHJ393226:SHN393226 SRF393226:SRJ393226 TBB393226:TBF393226 TKX393226:TLB393226 TUT393226:TUX393226 UEP393226:UET393226 UOL393226:UOP393226 UYH393226:UYL393226 VID393226:VIH393226 VRZ393226:VSD393226 WBV393226:WBZ393226 WLR393226:WLV393226 WVN393226:WVR393226 I458762:M458762 JB458762:JF458762 SX458762:TB458762 ACT458762:ACX458762 AMP458762:AMT458762 AWL458762:AWP458762 BGH458762:BGL458762 BQD458762:BQH458762 BZZ458762:CAD458762 CJV458762:CJZ458762 CTR458762:CTV458762 DDN458762:DDR458762 DNJ458762:DNN458762 DXF458762:DXJ458762 EHB458762:EHF458762 EQX458762:ERB458762 FAT458762:FAX458762 FKP458762:FKT458762 FUL458762:FUP458762 GEH458762:GEL458762 GOD458762:GOH458762 GXZ458762:GYD458762 HHV458762:HHZ458762 HRR458762:HRV458762 IBN458762:IBR458762 ILJ458762:ILN458762 IVF458762:IVJ458762 JFB458762:JFF458762 JOX458762:JPB458762 JYT458762:JYX458762 KIP458762:KIT458762 KSL458762:KSP458762 LCH458762:LCL458762 LMD458762:LMH458762 LVZ458762:LWD458762 MFV458762:MFZ458762 MPR458762:MPV458762 MZN458762:MZR458762 NJJ458762:NJN458762 NTF458762:NTJ458762 ODB458762:ODF458762 OMX458762:ONB458762 OWT458762:OWX458762 PGP458762:PGT458762 PQL458762:PQP458762 QAH458762:QAL458762 QKD458762:QKH458762 QTZ458762:QUD458762 RDV458762:RDZ458762 RNR458762:RNV458762 RXN458762:RXR458762 SHJ458762:SHN458762 SRF458762:SRJ458762 TBB458762:TBF458762 TKX458762:TLB458762 TUT458762:TUX458762 UEP458762:UET458762 UOL458762:UOP458762 UYH458762:UYL458762 VID458762:VIH458762 VRZ458762:VSD458762 WBV458762:WBZ458762 WLR458762:WLV458762 WVN458762:WVR458762 I524298:M524298 JB524298:JF524298 SX524298:TB524298 ACT524298:ACX524298 AMP524298:AMT524298 AWL524298:AWP524298 BGH524298:BGL524298 BQD524298:BQH524298 BZZ524298:CAD524298 CJV524298:CJZ524298 CTR524298:CTV524298 DDN524298:DDR524298 DNJ524298:DNN524298 DXF524298:DXJ524298 EHB524298:EHF524298 EQX524298:ERB524298 FAT524298:FAX524298 FKP524298:FKT524298 FUL524298:FUP524298 GEH524298:GEL524298 GOD524298:GOH524298 GXZ524298:GYD524298 HHV524298:HHZ524298 HRR524298:HRV524298 IBN524298:IBR524298 ILJ524298:ILN524298 IVF524298:IVJ524298 JFB524298:JFF524298 JOX524298:JPB524298 JYT524298:JYX524298 KIP524298:KIT524298 KSL524298:KSP524298 LCH524298:LCL524298 LMD524298:LMH524298 LVZ524298:LWD524298 MFV524298:MFZ524298 MPR524298:MPV524298 MZN524298:MZR524298 NJJ524298:NJN524298 NTF524298:NTJ524298 ODB524298:ODF524298 OMX524298:ONB524298 OWT524298:OWX524298 PGP524298:PGT524298 PQL524298:PQP524298 QAH524298:QAL524298 QKD524298:QKH524298 QTZ524298:QUD524298 RDV524298:RDZ524298 RNR524298:RNV524298 RXN524298:RXR524298 SHJ524298:SHN524298 SRF524298:SRJ524298 TBB524298:TBF524298 TKX524298:TLB524298 TUT524298:TUX524298 UEP524298:UET524298 UOL524298:UOP524298 UYH524298:UYL524298 VID524298:VIH524298 VRZ524298:VSD524298 WBV524298:WBZ524298 WLR524298:WLV524298 WVN524298:WVR524298 I589834:M589834 JB589834:JF589834 SX589834:TB589834 ACT589834:ACX589834 AMP589834:AMT589834 AWL589834:AWP589834 BGH589834:BGL589834 BQD589834:BQH589834 BZZ589834:CAD589834 CJV589834:CJZ589834 CTR589834:CTV589834 DDN589834:DDR589834 DNJ589834:DNN589834 DXF589834:DXJ589834 EHB589834:EHF589834 EQX589834:ERB589834 FAT589834:FAX589834 FKP589834:FKT589834 FUL589834:FUP589834 GEH589834:GEL589834 GOD589834:GOH589834 GXZ589834:GYD589834 HHV589834:HHZ589834 HRR589834:HRV589834 IBN589834:IBR589834 ILJ589834:ILN589834 IVF589834:IVJ589834 JFB589834:JFF589834 JOX589834:JPB589834 JYT589834:JYX589834 KIP589834:KIT589834 KSL589834:KSP589834 LCH589834:LCL589834 LMD589834:LMH589834 LVZ589834:LWD589834 MFV589834:MFZ589834 MPR589834:MPV589834 MZN589834:MZR589834 NJJ589834:NJN589834 NTF589834:NTJ589834 ODB589834:ODF589834 OMX589834:ONB589834 OWT589834:OWX589834 PGP589834:PGT589834 PQL589834:PQP589834 QAH589834:QAL589834 QKD589834:QKH589834 QTZ589834:QUD589834 RDV589834:RDZ589834 RNR589834:RNV589834 RXN589834:RXR589834 SHJ589834:SHN589834 SRF589834:SRJ589834 TBB589834:TBF589834 TKX589834:TLB589834 TUT589834:TUX589834 UEP589834:UET589834 UOL589834:UOP589834 UYH589834:UYL589834 VID589834:VIH589834 VRZ589834:VSD589834 WBV589834:WBZ589834 WLR589834:WLV589834 WVN589834:WVR589834 I655370:M655370 JB655370:JF655370 SX655370:TB655370 ACT655370:ACX655370 AMP655370:AMT655370 AWL655370:AWP655370 BGH655370:BGL655370 BQD655370:BQH655370 BZZ655370:CAD655370 CJV655370:CJZ655370 CTR655370:CTV655370 DDN655370:DDR655370 DNJ655370:DNN655370 DXF655370:DXJ655370 EHB655370:EHF655370 EQX655370:ERB655370 FAT655370:FAX655370 FKP655370:FKT655370 FUL655370:FUP655370 GEH655370:GEL655370 GOD655370:GOH655370 GXZ655370:GYD655370 HHV655370:HHZ655370 HRR655370:HRV655370 IBN655370:IBR655370 ILJ655370:ILN655370 IVF655370:IVJ655370 JFB655370:JFF655370 JOX655370:JPB655370 JYT655370:JYX655370 KIP655370:KIT655370 KSL655370:KSP655370 LCH655370:LCL655370 LMD655370:LMH655370 LVZ655370:LWD655370 MFV655370:MFZ655370 MPR655370:MPV655370 MZN655370:MZR655370 NJJ655370:NJN655370 NTF655370:NTJ655370 ODB655370:ODF655370 OMX655370:ONB655370 OWT655370:OWX655370 PGP655370:PGT655370 PQL655370:PQP655370 QAH655370:QAL655370 QKD655370:QKH655370 QTZ655370:QUD655370 RDV655370:RDZ655370 RNR655370:RNV655370 RXN655370:RXR655370 SHJ655370:SHN655370 SRF655370:SRJ655370 TBB655370:TBF655370 TKX655370:TLB655370 TUT655370:TUX655370 UEP655370:UET655370 UOL655370:UOP655370 UYH655370:UYL655370 VID655370:VIH655370 VRZ655370:VSD655370 WBV655370:WBZ655370 WLR655370:WLV655370 WVN655370:WVR655370 I720906:M720906 JB720906:JF720906 SX720906:TB720906 ACT720906:ACX720906 AMP720906:AMT720906 AWL720906:AWP720906 BGH720906:BGL720906 BQD720906:BQH720906 BZZ720906:CAD720906 CJV720906:CJZ720906 CTR720906:CTV720906 DDN720906:DDR720906 DNJ720906:DNN720906 DXF720906:DXJ720906 EHB720906:EHF720906 EQX720906:ERB720906 FAT720906:FAX720906 FKP720906:FKT720906 FUL720906:FUP720906 GEH720906:GEL720906 GOD720906:GOH720906 GXZ720906:GYD720906 HHV720906:HHZ720906 HRR720906:HRV720906 IBN720906:IBR720906 ILJ720906:ILN720906 IVF720906:IVJ720906 JFB720906:JFF720906 JOX720906:JPB720906 JYT720906:JYX720906 KIP720906:KIT720906 KSL720906:KSP720906 LCH720906:LCL720906 LMD720906:LMH720906 LVZ720906:LWD720906 MFV720906:MFZ720906 MPR720906:MPV720906 MZN720906:MZR720906 NJJ720906:NJN720906 NTF720906:NTJ720906 ODB720906:ODF720906 OMX720906:ONB720906 OWT720906:OWX720906 PGP720906:PGT720906 PQL720906:PQP720906 QAH720906:QAL720906 QKD720906:QKH720906 QTZ720906:QUD720906 RDV720906:RDZ720906 RNR720906:RNV720906 RXN720906:RXR720906 SHJ720906:SHN720906 SRF720906:SRJ720906 TBB720906:TBF720906 TKX720906:TLB720906 TUT720906:TUX720906 UEP720906:UET720906 UOL720906:UOP720906 UYH720906:UYL720906 VID720906:VIH720906 VRZ720906:VSD720906 WBV720906:WBZ720906 WLR720906:WLV720906 WVN720906:WVR720906 I786442:M786442 JB786442:JF786442 SX786442:TB786442 ACT786442:ACX786442 AMP786442:AMT786442 AWL786442:AWP786442 BGH786442:BGL786442 BQD786442:BQH786442 BZZ786442:CAD786442 CJV786442:CJZ786442 CTR786442:CTV786442 DDN786442:DDR786442 DNJ786442:DNN786442 DXF786442:DXJ786442 EHB786442:EHF786442 EQX786442:ERB786442 FAT786442:FAX786442 FKP786442:FKT786442 FUL786442:FUP786442 GEH786442:GEL786442 GOD786442:GOH786442 GXZ786442:GYD786442 HHV786442:HHZ786442 HRR786442:HRV786442 IBN786442:IBR786442 ILJ786442:ILN786442 IVF786442:IVJ786442 JFB786442:JFF786442 JOX786442:JPB786442 JYT786442:JYX786442 KIP786442:KIT786442 KSL786442:KSP786442 LCH786442:LCL786442 LMD786442:LMH786442 LVZ786442:LWD786442 MFV786442:MFZ786442 MPR786442:MPV786442 MZN786442:MZR786442 NJJ786442:NJN786442 NTF786442:NTJ786442 ODB786442:ODF786442 OMX786442:ONB786442 OWT786442:OWX786442 PGP786442:PGT786442 PQL786442:PQP786442 QAH786442:QAL786442 QKD786442:QKH786442 QTZ786442:QUD786442 RDV786442:RDZ786442 RNR786442:RNV786442 RXN786442:RXR786442 SHJ786442:SHN786442 SRF786442:SRJ786442 TBB786442:TBF786442 TKX786442:TLB786442 TUT786442:TUX786442 UEP786442:UET786442 UOL786442:UOP786442 UYH786442:UYL786442 VID786442:VIH786442 VRZ786442:VSD786442 WBV786442:WBZ786442 WLR786442:WLV786442 WVN786442:WVR786442 I851978:M851978 JB851978:JF851978 SX851978:TB851978 ACT851978:ACX851978 AMP851978:AMT851978 AWL851978:AWP851978 BGH851978:BGL851978 BQD851978:BQH851978 BZZ851978:CAD851978 CJV851978:CJZ851978 CTR851978:CTV851978 DDN851978:DDR851978 DNJ851978:DNN851978 DXF851978:DXJ851978 EHB851978:EHF851978 EQX851978:ERB851978 FAT851978:FAX851978 FKP851978:FKT851978 FUL851978:FUP851978 GEH851978:GEL851978 GOD851978:GOH851978 GXZ851978:GYD851978 HHV851978:HHZ851978 HRR851978:HRV851978 IBN851978:IBR851978 ILJ851978:ILN851978 IVF851978:IVJ851978 JFB851978:JFF851978 JOX851978:JPB851978 JYT851978:JYX851978 KIP851978:KIT851978 KSL851978:KSP851978 LCH851978:LCL851978 LMD851978:LMH851978 LVZ851978:LWD851978 MFV851978:MFZ851978 MPR851978:MPV851978 MZN851978:MZR851978 NJJ851978:NJN851978 NTF851978:NTJ851978 ODB851978:ODF851978 OMX851978:ONB851978 OWT851978:OWX851978 PGP851978:PGT851978 PQL851978:PQP851978 QAH851978:QAL851978 QKD851978:QKH851978 QTZ851978:QUD851978 RDV851978:RDZ851978 RNR851978:RNV851978 RXN851978:RXR851978 SHJ851978:SHN851978 SRF851978:SRJ851978 TBB851978:TBF851978 TKX851978:TLB851978 TUT851978:TUX851978 UEP851978:UET851978 UOL851978:UOP851978 UYH851978:UYL851978 VID851978:VIH851978 VRZ851978:VSD851978 WBV851978:WBZ851978 WLR851978:WLV851978 WVN851978:WVR851978 I917514:M917514 JB917514:JF917514 SX917514:TB917514 ACT917514:ACX917514 AMP917514:AMT917514 AWL917514:AWP917514 BGH917514:BGL917514 BQD917514:BQH917514 BZZ917514:CAD917514 CJV917514:CJZ917514 CTR917514:CTV917514 DDN917514:DDR917514 DNJ917514:DNN917514 DXF917514:DXJ917514 EHB917514:EHF917514 EQX917514:ERB917514 FAT917514:FAX917514 FKP917514:FKT917514 FUL917514:FUP917514 GEH917514:GEL917514 GOD917514:GOH917514 GXZ917514:GYD917514 HHV917514:HHZ917514 HRR917514:HRV917514 IBN917514:IBR917514 ILJ917514:ILN917514 IVF917514:IVJ917514 JFB917514:JFF917514 JOX917514:JPB917514 JYT917514:JYX917514 KIP917514:KIT917514 KSL917514:KSP917514 LCH917514:LCL917514 LMD917514:LMH917514 LVZ917514:LWD917514 MFV917514:MFZ917514 MPR917514:MPV917514 MZN917514:MZR917514 NJJ917514:NJN917514 NTF917514:NTJ917514 ODB917514:ODF917514 OMX917514:ONB917514 OWT917514:OWX917514 PGP917514:PGT917514 PQL917514:PQP917514 QAH917514:QAL917514 QKD917514:QKH917514 QTZ917514:QUD917514 RDV917514:RDZ917514 RNR917514:RNV917514 RXN917514:RXR917514 SHJ917514:SHN917514 SRF917514:SRJ917514 TBB917514:TBF917514 TKX917514:TLB917514 TUT917514:TUX917514 UEP917514:UET917514 UOL917514:UOP917514 UYH917514:UYL917514 VID917514:VIH917514 VRZ917514:VSD917514 WBV917514:WBZ917514 WLR917514:WLV917514 WVN917514:WVR917514 I983050:M983050 JB983050:JF983050 SX983050:TB983050 ACT983050:ACX983050 AMP983050:AMT983050 AWL983050:AWP983050 BGH983050:BGL983050 BQD983050:BQH983050 BZZ983050:CAD983050 CJV983050:CJZ983050 CTR983050:CTV983050 DDN983050:DDR983050 DNJ983050:DNN983050 DXF983050:DXJ983050 EHB983050:EHF983050 EQX983050:ERB983050 FAT983050:FAX983050 FKP983050:FKT983050 FUL983050:FUP983050 GEH983050:GEL983050 GOD983050:GOH983050 GXZ983050:GYD983050 HHV983050:HHZ983050 HRR983050:HRV983050 IBN983050:IBR983050 ILJ983050:ILN983050 IVF983050:IVJ983050 JFB983050:JFF983050 JOX983050:JPB983050 JYT983050:JYX983050 KIP983050:KIT983050 KSL983050:KSP983050 LCH983050:LCL983050 LMD983050:LMH983050 LVZ983050:LWD983050 MFV983050:MFZ983050 MPR983050:MPV983050 MZN983050:MZR983050 NJJ983050:NJN983050 NTF983050:NTJ983050 ODB983050:ODF983050 OMX983050:ONB983050 OWT983050:OWX983050 PGP983050:PGT983050 PQL983050:PQP983050 QAH983050:QAL983050 QKD983050:QKH983050 QTZ983050:QUD983050 RDV983050:RDZ983050 RNR983050:RNV983050 RXN983050:RXR983050 SHJ983050:SHN983050 SRF983050:SRJ983050 TBB983050:TBF983050 TKX983050:TLB983050 TUT983050:TUX983050 UEP983050:UET983050 UOL983050:UOP983050 UYH983050:UYL983050 VID983050:VIH983050 VRZ983050:VSD983050 WBV983050:WBZ983050 WLR983050:WLV983050">
      <formula1>"教授,准教授,講師,助教,研究員,大学院生,その他"</formula1>
    </dataValidation>
    <dataValidation type="list" allowBlank="1" showInputMessage="1" showErrorMessage="1" sqref="C30:H33 IW30:JA33 SS30:SW33 ACO30:ACS33 AMK30:AMO33 AWG30:AWK33 BGC30:BGG33 BPY30:BQC33 BZU30:BZY33 CJQ30:CJU33 CTM30:CTQ33 DDI30:DDM33 DNE30:DNI33 DXA30:DXE33 EGW30:EHA33 EQS30:EQW33 FAO30:FAS33 FKK30:FKO33 FUG30:FUK33 GEC30:GEG33 GNY30:GOC33 GXU30:GXY33 HHQ30:HHU33 HRM30:HRQ33 IBI30:IBM33 ILE30:ILI33 IVA30:IVE33 JEW30:JFA33 JOS30:JOW33 JYO30:JYS33 KIK30:KIO33 KSG30:KSK33 LCC30:LCG33 LLY30:LMC33 LVU30:LVY33 MFQ30:MFU33 MPM30:MPQ33 MZI30:MZM33 NJE30:NJI33 NTA30:NTE33 OCW30:ODA33 OMS30:OMW33 OWO30:OWS33 PGK30:PGO33 PQG30:PQK33 QAC30:QAG33 QJY30:QKC33 QTU30:QTY33 RDQ30:RDU33 RNM30:RNQ33 RXI30:RXM33 SHE30:SHI33 SRA30:SRE33 TAW30:TBA33 TKS30:TKW33 TUO30:TUS33 UEK30:UEO33 UOG30:UOK33 UYC30:UYG33 VHY30:VIC33 VRU30:VRY33 WBQ30:WBU33 WLM30:WLQ33 WVI30:WVM33 C65566:H65569 IW65566:JA65569 SS65566:SW65569 ACO65566:ACS65569 AMK65566:AMO65569 AWG65566:AWK65569 BGC65566:BGG65569 BPY65566:BQC65569 BZU65566:BZY65569 CJQ65566:CJU65569 CTM65566:CTQ65569 DDI65566:DDM65569 DNE65566:DNI65569 DXA65566:DXE65569 EGW65566:EHA65569 EQS65566:EQW65569 FAO65566:FAS65569 FKK65566:FKO65569 FUG65566:FUK65569 GEC65566:GEG65569 GNY65566:GOC65569 GXU65566:GXY65569 HHQ65566:HHU65569 HRM65566:HRQ65569 IBI65566:IBM65569 ILE65566:ILI65569 IVA65566:IVE65569 JEW65566:JFA65569 JOS65566:JOW65569 JYO65566:JYS65569 KIK65566:KIO65569 KSG65566:KSK65569 LCC65566:LCG65569 LLY65566:LMC65569 LVU65566:LVY65569 MFQ65566:MFU65569 MPM65566:MPQ65569 MZI65566:MZM65569 NJE65566:NJI65569 NTA65566:NTE65569 OCW65566:ODA65569 OMS65566:OMW65569 OWO65566:OWS65569 PGK65566:PGO65569 PQG65566:PQK65569 QAC65566:QAG65569 QJY65566:QKC65569 QTU65566:QTY65569 RDQ65566:RDU65569 RNM65566:RNQ65569 RXI65566:RXM65569 SHE65566:SHI65569 SRA65566:SRE65569 TAW65566:TBA65569 TKS65566:TKW65569 TUO65566:TUS65569 UEK65566:UEO65569 UOG65566:UOK65569 UYC65566:UYG65569 VHY65566:VIC65569 VRU65566:VRY65569 WBQ65566:WBU65569 WLM65566:WLQ65569 WVI65566:WVM65569 C131102:H131105 IW131102:JA131105 SS131102:SW131105 ACO131102:ACS131105 AMK131102:AMO131105 AWG131102:AWK131105 BGC131102:BGG131105 BPY131102:BQC131105 BZU131102:BZY131105 CJQ131102:CJU131105 CTM131102:CTQ131105 DDI131102:DDM131105 DNE131102:DNI131105 DXA131102:DXE131105 EGW131102:EHA131105 EQS131102:EQW131105 FAO131102:FAS131105 FKK131102:FKO131105 FUG131102:FUK131105 GEC131102:GEG131105 GNY131102:GOC131105 GXU131102:GXY131105 HHQ131102:HHU131105 HRM131102:HRQ131105 IBI131102:IBM131105 ILE131102:ILI131105 IVA131102:IVE131105 JEW131102:JFA131105 JOS131102:JOW131105 JYO131102:JYS131105 KIK131102:KIO131105 KSG131102:KSK131105 LCC131102:LCG131105 LLY131102:LMC131105 LVU131102:LVY131105 MFQ131102:MFU131105 MPM131102:MPQ131105 MZI131102:MZM131105 NJE131102:NJI131105 NTA131102:NTE131105 OCW131102:ODA131105 OMS131102:OMW131105 OWO131102:OWS131105 PGK131102:PGO131105 PQG131102:PQK131105 QAC131102:QAG131105 QJY131102:QKC131105 QTU131102:QTY131105 RDQ131102:RDU131105 RNM131102:RNQ131105 RXI131102:RXM131105 SHE131102:SHI131105 SRA131102:SRE131105 TAW131102:TBA131105 TKS131102:TKW131105 TUO131102:TUS131105 UEK131102:UEO131105 UOG131102:UOK131105 UYC131102:UYG131105 VHY131102:VIC131105 VRU131102:VRY131105 WBQ131102:WBU131105 WLM131102:WLQ131105 WVI131102:WVM131105 C196638:H196641 IW196638:JA196641 SS196638:SW196641 ACO196638:ACS196641 AMK196638:AMO196641 AWG196638:AWK196641 BGC196638:BGG196641 BPY196638:BQC196641 BZU196638:BZY196641 CJQ196638:CJU196641 CTM196638:CTQ196641 DDI196638:DDM196641 DNE196638:DNI196641 DXA196638:DXE196641 EGW196638:EHA196641 EQS196638:EQW196641 FAO196638:FAS196641 FKK196638:FKO196641 FUG196638:FUK196641 GEC196638:GEG196641 GNY196638:GOC196641 GXU196638:GXY196641 HHQ196638:HHU196641 HRM196638:HRQ196641 IBI196638:IBM196641 ILE196638:ILI196641 IVA196638:IVE196641 JEW196638:JFA196641 JOS196638:JOW196641 JYO196638:JYS196641 KIK196638:KIO196641 KSG196638:KSK196641 LCC196638:LCG196641 LLY196638:LMC196641 LVU196638:LVY196641 MFQ196638:MFU196641 MPM196638:MPQ196641 MZI196638:MZM196641 NJE196638:NJI196641 NTA196638:NTE196641 OCW196638:ODA196641 OMS196638:OMW196641 OWO196638:OWS196641 PGK196638:PGO196641 PQG196638:PQK196641 QAC196638:QAG196641 QJY196638:QKC196641 QTU196638:QTY196641 RDQ196638:RDU196641 RNM196638:RNQ196641 RXI196638:RXM196641 SHE196638:SHI196641 SRA196638:SRE196641 TAW196638:TBA196641 TKS196638:TKW196641 TUO196638:TUS196641 UEK196638:UEO196641 UOG196638:UOK196641 UYC196638:UYG196641 VHY196638:VIC196641 VRU196638:VRY196641 WBQ196638:WBU196641 WLM196638:WLQ196641 WVI196638:WVM196641 C262174:H262177 IW262174:JA262177 SS262174:SW262177 ACO262174:ACS262177 AMK262174:AMO262177 AWG262174:AWK262177 BGC262174:BGG262177 BPY262174:BQC262177 BZU262174:BZY262177 CJQ262174:CJU262177 CTM262174:CTQ262177 DDI262174:DDM262177 DNE262174:DNI262177 DXA262174:DXE262177 EGW262174:EHA262177 EQS262174:EQW262177 FAO262174:FAS262177 FKK262174:FKO262177 FUG262174:FUK262177 GEC262174:GEG262177 GNY262174:GOC262177 GXU262174:GXY262177 HHQ262174:HHU262177 HRM262174:HRQ262177 IBI262174:IBM262177 ILE262174:ILI262177 IVA262174:IVE262177 JEW262174:JFA262177 JOS262174:JOW262177 JYO262174:JYS262177 KIK262174:KIO262177 KSG262174:KSK262177 LCC262174:LCG262177 LLY262174:LMC262177 LVU262174:LVY262177 MFQ262174:MFU262177 MPM262174:MPQ262177 MZI262174:MZM262177 NJE262174:NJI262177 NTA262174:NTE262177 OCW262174:ODA262177 OMS262174:OMW262177 OWO262174:OWS262177 PGK262174:PGO262177 PQG262174:PQK262177 QAC262174:QAG262177 QJY262174:QKC262177 QTU262174:QTY262177 RDQ262174:RDU262177 RNM262174:RNQ262177 RXI262174:RXM262177 SHE262174:SHI262177 SRA262174:SRE262177 TAW262174:TBA262177 TKS262174:TKW262177 TUO262174:TUS262177 UEK262174:UEO262177 UOG262174:UOK262177 UYC262174:UYG262177 VHY262174:VIC262177 VRU262174:VRY262177 WBQ262174:WBU262177 WLM262174:WLQ262177 WVI262174:WVM262177 C327710:H327713 IW327710:JA327713 SS327710:SW327713 ACO327710:ACS327713 AMK327710:AMO327713 AWG327710:AWK327713 BGC327710:BGG327713 BPY327710:BQC327713 BZU327710:BZY327713 CJQ327710:CJU327713 CTM327710:CTQ327713 DDI327710:DDM327713 DNE327710:DNI327713 DXA327710:DXE327713 EGW327710:EHA327713 EQS327710:EQW327713 FAO327710:FAS327713 FKK327710:FKO327713 FUG327710:FUK327713 GEC327710:GEG327713 GNY327710:GOC327713 GXU327710:GXY327713 HHQ327710:HHU327713 HRM327710:HRQ327713 IBI327710:IBM327713 ILE327710:ILI327713 IVA327710:IVE327713 JEW327710:JFA327713 JOS327710:JOW327713 JYO327710:JYS327713 KIK327710:KIO327713 KSG327710:KSK327713 LCC327710:LCG327713 LLY327710:LMC327713 LVU327710:LVY327713 MFQ327710:MFU327713 MPM327710:MPQ327713 MZI327710:MZM327713 NJE327710:NJI327713 NTA327710:NTE327713 OCW327710:ODA327713 OMS327710:OMW327713 OWO327710:OWS327713 PGK327710:PGO327713 PQG327710:PQK327713 QAC327710:QAG327713 QJY327710:QKC327713 QTU327710:QTY327713 RDQ327710:RDU327713 RNM327710:RNQ327713 RXI327710:RXM327713 SHE327710:SHI327713 SRA327710:SRE327713 TAW327710:TBA327713 TKS327710:TKW327713 TUO327710:TUS327713 UEK327710:UEO327713 UOG327710:UOK327713 UYC327710:UYG327713 VHY327710:VIC327713 VRU327710:VRY327713 WBQ327710:WBU327713 WLM327710:WLQ327713 WVI327710:WVM327713 C393246:H393249 IW393246:JA393249 SS393246:SW393249 ACO393246:ACS393249 AMK393246:AMO393249 AWG393246:AWK393249 BGC393246:BGG393249 BPY393246:BQC393249 BZU393246:BZY393249 CJQ393246:CJU393249 CTM393246:CTQ393249 DDI393246:DDM393249 DNE393246:DNI393249 DXA393246:DXE393249 EGW393246:EHA393249 EQS393246:EQW393249 FAO393246:FAS393249 FKK393246:FKO393249 FUG393246:FUK393249 GEC393246:GEG393249 GNY393246:GOC393249 GXU393246:GXY393249 HHQ393246:HHU393249 HRM393246:HRQ393249 IBI393246:IBM393249 ILE393246:ILI393249 IVA393246:IVE393249 JEW393246:JFA393249 JOS393246:JOW393249 JYO393246:JYS393249 KIK393246:KIO393249 KSG393246:KSK393249 LCC393246:LCG393249 LLY393246:LMC393249 LVU393246:LVY393249 MFQ393246:MFU393249 MPM393246:MPQ393249 MZI393246:MZM393249 NJE393246:NJI393249 NTA393246:NTE393249 OCW393246:ODA393249 OMS393246:OMW393249 OWO393246:OWS393249 PGK393246:PGO393249 PQG393246:PQK393249 QAC393246:QAG393249 QJY393246:QKC393249 QTU393246:QTY393249 RDQ393246:RDU393249 RNM393246:RNQ393249 RXI393246:RXM393249 SHE393246:SHI393249 SRA393246:SRE393249 TAW393246:TBA393249 TKS393246:TKW393249 TUO393246:TUS393249 UEK393246:UEO393249 UOG393246:UOK393249 UYC393246:UYG393249 VHY393246:VIC393249 VRU393246:VRY393249 WBQ393246:WBU393249 WLM393246:WLQ393249 WVI393246:WVM393249 C458782:H458785 IW458782:JA458785 SS458782:SW458785 ACO458782:ACS458785 AMK458782:AMO458785 AWG458782:AWK458785 BGC458782:BGG458785 BPY458782:BQC458785 BZU458782:BZY458785 CJQ458782:CJU458785 CTM458782:CTQ458785 DDI458782:DDM458785 DNE458782:DNI458785 DXA458782:DXE458785 EGW458782:EHA458785 EQS458782:EQW458785 FAO458782:FAS458785 FKK458782:FKO458785 FUG458782:FUK458785 GEC458782:GEG458785 GNY458782:GOC458785 GXU458782:GXY458785 HHQ458782:HHU458785 HRM458782:HRQ458785 IBI458782:IBM458785 ILE458782:ILI458785 IVA458782:IVE458785 JEW458782:JFA458785 JOS458782:JOW458785 JYO458782:JYS458785 KIK458782:KIO458785 KSG458782:KSK458785 LCC458782:LCG458785 LLY458782:LMC458785 LVU458782:LVY458785 MFQ458782:MFU458785 MPM458782:MPQ458785 MZI458782:MZM458785 NJE458782:NJI458785 NTA458782:NTE458785 OCW458782:ODA458785 OMS458782:OMW458785 OWO458782:OWS458785 PGK458782:PGO458785 PQG458782:PQK458785 QAC458782:QAG458785 QJY458782:QKC458785 QTU458782:QTY458785 RDQ458782:RDU458785 RNM458782:RNQ458785 RXI458782:RXM458785 SHE458782:SHI458785 SRA458782:SRE458785 TAW458782:TBA458785 TKS458782:TKW458785 TUO458782:TUS458785 UEK458782:UEO458785 UOG458782:UOK458785 UYC458782:UYG458785 VHY458782:VIC458785 VRU458782:VRY458785 WBQ458782:WBU458785 WLM458782:WLQ458785 WVI458782:WVM458785 C524318:H524321 IW524318:JA524321 SS524318:SW524321 ACO524318:ACS524321 AMK524318:AMO524321 AWG524318:AWK524321 BGC524318:BGG524321 BPY524318:BQC524321 BZU524318:BZY524321 CJQ524318:CJU524321 CTM524318:CTQ524321 DDI524318:DDM524321 DNE524318:DNI524321 DXA524318:DXE524321 EGW524318:EHA524321 EQS524318:EQW524321 FAO524318:FAS524321 FKK524318:FKO524321 FUG524318:FUK524321 GEC524318:GEG524321 GNY524318:GOC524321 GXU524318:GXY524321 HHQ524318:HHU524321 HRM524318:HRQ524321 IBI524318:IBM524321 ILE524318:ILI524321 IVA524318:IVE524321 JEW524318:JFA524321 JOS524318:JOW524321 JYO524318:JYS524321 KIK524318:KIO524321 KSG524318:KSK524321 LCC524318:LCG524321 LLY524318:LMC524321 LVU524318:LVY524321 MFQ524318:MFU524321 MPM524318:MPQ524321 MZI524318:MZM524321 NJE524318:NJI524321 NTA524318:NTE524321 OCW524318:ODA524321 OMS524318:OMW524321 OWO524318:OWS524321 PGK524318:PGO524321 PQG524318:PQK524321 QAC524318:QAG524321 QJY524318:QKC524321 QTU524318:QTY524321 RDQ524318:RDU524321 RNM524318:RNQ524321 RXI524318:RXM524321 SHE524318:SHI524321 SRA524318:SRE524321 TAW524318:TBA524321 TKS524318:TKW524321 TUO524318:TUS524321 UEK524318:UEO524321 UOG524318:UOK524321 UYC524318:UYG524321 VHY524318:VIC524321 VRU524318:VRY524321 WBQ524318:WBU524321 WLM524318:WLQ524321 WVI524318:WVM524321 C589854:H589857 IW589854:JA589857 SS589854:SW589857 ACO589854:ACS589857 AMK589854:AMO589857 AWG589854:AWK589857 BGC589854:BGG589857 BPY589854:BQC589857 BZU589854:BZY589857 CJQ589854:CJU589857 CTM589854:CTQ589857 DDI589854:DDM589857 DNE589854:DNI589857 DXA589854:DXE589857 EGW589854:EHA589857 EQS589854:EQW589857 FAO589854:FAS589857 FKK589854:FKO589857 FUG589854:FUK589857 GEC589854:GEG589857 GNY589854:GOC589857 GXU589854:GXY589857 HHQ589854:HHU589857 HRM589854:HRQ589857 IBI589854:IBM589857 ILE589854:ILI589857 IVA589854:IVE589857 JEW589854:JFA589857 JOS589854:JOW589857 JYO589854:JYS589857 KIK589854:KIO589857 KSG589854:KSK589857 LCC589854:LCG589857 LLY589854:LMC589857 LVU589854:LVY589857 MFQ589854:MFU589857 MPM589854:MPQ589857 MZI589854:MZM589857 NJE589854:NJI589857 NTA589854:NTE589857 OCW589854:ODA589857 OMS589854:OMW589857 OWO589854:OWS589857 PGK589854:PGO589857 PQG589854:PQK589857 QAC589854:QAG589857 QJY589854:QKC589857 QTU589854:QTY589857 RDQ589854:RDU589857 RNM589854:RNQ589857 RXI589854:RXM589857 SHE589854:SHI589857 SRA589854:SRE589857 TAW589854:TBA589857 TKS589854:TKW589857 TUO589854:TUS589857 UEK589854:UEO589857 UOG589854:UOK589857 UYC589854:UYG589857 VHY589854:VIC589857 VRU589854:VRY589857 WBQ589854:WBU589857 WLM589854:WLQ589857 WVI589854:WVM589857 C655390:H655393 IW655390:JA655393 SS655390:SW655393 ACO655390:ACS655393 AMK655390:AMO655393 AWG655390:AWK655393 BGC655390:BGG655393 BPY655390:BQC655393 BZU655390:BZY655393 CJQ655390:CJU655393 CTM655390:CTQ655393 DDI655390:DDM655393 DNE655390:DNI655393 DXA655390:DXE655393 EGW655390:EHA655393 EQS655390:EQW655393 FAO655390:FAS655393 FKK655390:FKO655393 FUG655390:FUK655393 GEC655390:GEG655393 GNY655390:GOC655393 GXU655390:GXY655393 HHQ655390:HHU655393 HRM655390:HRQ655393 IBI655390:IBM655393 ILE655390:ILI655393 IVA655390:IVE655393 JEW655390:JFA655393 JOS655390:JOW655393 JYO655390:JYS655393 KIK655390:KIO655393 KSG655390:KSK655393 LCC655390:LCG655393 LLY655390:LMC655393 LVU655390:LVY655393 MFQ655390:MFU655393 MPM655390:MPQ655393 MZI655390:MZM655393 NJE655390:NJI655393 NTA655390:NTE655393 OCW655390:ODA655393 OMS655390:OMW655393 OWO655390:OWS655393 PGK655390:PGO655393 PQG655390:PQK655393 QAC655390:QAG655393 QJY655390:QKC655393 QTU655390:QTY655393 RDQ655390:RDU655393 RNM655390:RNQ655393 RXI655390:RXM655393 SHE655390:SHI655393 SRA655390:SRE655393 TAW655390:TBA655393 TKS655390:TKW655393 TUO655390:TUS655393 UEK655390:UEO655393 UOG655390:UOK655393 UYC655390:UYG655393 VHY655390:VIC655393 VRU655390:VRY655393 WBQ655390:WBU655393 WLM655390:WLQ655393 WVI655390:WVM655393 C720926:H720929 IW720926:JA720929 SS720926:SW720929 ACO720926:ACS720929 AMK720926:AMO720929 AWG720926:AWK720929 BGC720926:BGG720929 BPY720926:BQC720929 BZU720926:BZY720929 CJQ720926:CJU720929 CTM720926:CTQ720929 DDI720926:DDM720929 DNE720926:DNI720929 DXA720926:DXE720929 EGW720926:EHA720929 EQS720926:EQW720929 FAO720926:FAS720929 FKK720926:FKO720929 FUG720926:FUK720929 GEC720926:GEG720929 GNY720926:GOC720929 GXU720926:GXY720929 HHQ720926:HHU720929 HRM720926:HRQ720929 IBI720926:IBM720929 ILE720926:ILI720929 IVA720926:IVE720929 JEW720926:JFA720929 JOS720926:JOW720929 JYO720926:JYS720929 KIK720926:KIO720929 KSG720926:KSK720929 LCC720926:LCG720929 LLY720926:LMC720929 LVU720926:LVY720929 MFQ720926:MFU720929 MPM720926:MPQ720929 MZI720926:MZM720929 NJE720926:NJI720929 NTA720926:NTE720929 OCW720926:ODA720929 OMS720926:OMW720929 OWO720926:OWS720929 PGK720926:PGO720929 PQG720926:PQK720929 QAC720926:QAG720929 QJY720926:QKC720929 QTU720926:QTY720929 RDQ720926:RDU720929 RNM720926:RNQ720929 RXI720926:RXM720929 SHE720926:SHI720929 SRA720926:SRE720929 TAW720926:TBA720929 TKS720926:TKW720929 TUO720926:TUS720929 UEK720926:UEO720929 UOG720926:UOK720929 UYC720926:UYG720929 VHY720926:VIC720929 VRU720926:VRY720929 WBQ720926:WBU720929 WLM720926:WLQ720929 WVI720926:WVM720929 C786462:H786465 IW786462:JA786465 SS786462:SW786465 ACO786462:ACS786465 AMK786462:AMO786465 AWG786462:AWK786465 BGC786462:BGG786465 BPY786462:BQC786465 BZU786462:BZY786465 CJQ786462:CJU786465 CTM786462:CTQ786465 DDI786462:DDM786465 DNE786462:DNI786465 DXA786462:DXE786465 EGW786462:EHA786465 EQS786462:EQW786465 FAO786462:FAS786465 FKK786462:FKO786465 FUG786462:FUK786465 GEC786462:GEG786465 GNY786462:GOC786465 GXU786462:GXY786465 HHQ786462:HHU786465 HRM786462:HRQ786465 IBI786462:IBM786465 ILE786462:ILI786465 IVA786462:IVE786465 JEW786462:JFA786465 JOS786462:JOW786465 JYO786462:JYS786465 KIK786462:KIO786465 KSG786462:KSK786465 LCC786462:LCG786465 LLY786462:LMC786465 LVU786462:LVY786465 MFQ786462:MFU786465 MPM786462:MPQ786465 MZI786462:MZM786465 NJE786462:NJI786465 NTA786462:NTE786465 OCW786462:ODA786465 OMS786462:OMW786465 OWO786462:OWS786465 PGK786462:PGO786465 PQG786462:PQK786465 QAC786462:QAG786465 QJY786462:QKC786465 QTU786462:QTY786465 RDQ786462:RDU786465 RNM786462:RNQ786465 RXI786462:RXM786465 SHE786462:SHI786465 SRA786462:SRE786465 TAW786462:TBA786465 TKS786462:TKW786465 TUO786462:TUS786465 UEK786462:UEO786465 UOG786462:UOK786465 UYC786462:UYG786465 VHY786462:VIC786465 VRU786462:VRY786465 WBQ786462:WBU786465 WLM786462:WLQ786465 WVI786462:WVM786465 C851998:H852001 IW851998:JA852001 SS851998:SW852001 ACO851998:ACS852001 AMK851998:AMO852001 AWG851998:AWK852001 BGC851998:BGG852001 BPY851998:BQC852001 BZU851998:BZY852001 CJQ851998:CJU852001 CTM851998:CTQ852001 DDI851998:DDM852001 DNE851998:DNI852001 DXA851998:DXE852001 EGW851998:EHA852001 EQS851998:EQW852001 FAO851998:FAS852001 FKK851998:FKO852001 FUG851998:FUK852001 GEC851998:GEG852001 GNY851998:GOC852001 GXU851998:GXY852001 HHQ851998:HHU852001 HRM851998:HRQ852001 IBI851998:IBM852001 ILE851998:ILI852001 IVA851998:IVE852001 JEW851998:JFA852001 JOS851998:JOW852001 JYO851998:JYS852001 KIK851998:KIO852001 KSG851998:KSK852001 LCC851998:LCG852001 LLY851998:LMC852001 LVU851998:LVY852001 MFQ851998:MFU852001 MPM851998:MPQ852001 MZI851998:MZM852001 NJE851998:NJI852001 NTA851998:NTE852001 OCW851998:ODA852001 OMS851998:OMW852001 OWO851998:OWS852001 PGK851998:PGO852001 PQG851998:PQK852001 QAC851998:QAG852001 QJY851998:QKC852001 QTU851998:QTY852001 RDQ851998:RDU852001 RNM851998:RNQ852001 RXI851998:RXM852001 SHE851998:SHI852001 SRA851998:SRE852001 TAW851998:TBA852001 TKS851998:TKW852001 TUO851998:TUS852001 UEK851998:UEO852001 UOG851998:UOK852001 UYC851998:UYG852001 VHY851998:VIC852001 VRU851998:VRY852001 WBQ851998:WBU852001 WLM851998:WLQ852001 WVI851998:WVM852001 C917534:H917537 IW917534:JA917537 SS917534:SW917537 ACO917534:ACS917537 AMK917534:AMO917537 AWG917534:AWK917537 BGC917534:BGG917537 BPY917534:BQC917537 BZU917534:BZY917537 CJQ917534:CJU917537 CTM917534:CTQ917537 DDI917534:DDM917537 DNE917534:DNI917537 DXA917534:DXE917537 EGW917534:EHA917537 EQS917534:EQW917537 FAO917534:FAS917537 FKK917534:FKO917537 FUG917534:FUK917537 GEC917534:GEG917537 GNY917534:GOC917537 GXU917534:GXY917537 HHQ917534:HHU917537 HRM917534:HRQ917537 IBI917534:IBM917537 ILE917534:ILI917537 IVA917534:IVE917537 JEW917534:JFA917537 JOS917534:JOW917537 JYO917534:JYS917537 KIK917534:KIO917537 KSG917534:KSK917537 LCC917534:LCG917537 LLY917534:LMC917537 LVU917534:LVY917537 MFQ917534:MFU917537 MPM917534:MPQ917537 MZI917534:MZM917537 NJE917534:NJI917537 NTA917534:NTE917537 OCW917534:ODA917537 OMS917534:OMW917537 OWO917534:OWS917537 PGK917534:PGO917537 PQG917534:PQK917537 QAC917534:QAG917537 QJY917534:QKC917537 QTU917534:QTY917537 RDQ917534:RDU917537 RNM917534:RNQ917537 RXI917534:RXM917537 SHE917534:SHI917537 SRA917534:SRE917537 TAW917534:TBA917537 TKS917534:TKW917537 TUO917534:TUS917537 UEK917534:UEO917537 UOG917534:UOK917537 UYC917534:UYG917537 VHY917534:VIC917537 VRU917534:VRY917537 WBQ917534:WBU917537 WLM917534:WLQ917537 WVI917534:WVM917537 C983070:H983073 IW983070:JA983073 SS983070:SW983073 ACO983070:ACS983073 AMK983070:AMO983073 AWG983070:AWK983073 BGC983070:BGG983073 BPY983070:BQC983073 BZU983070:BZY983073 CJQ983070:CJU983073 CTM983070:CTQ983073 DDI983070:DDM983073 DNE983070:DNI983073 DXA983070:DXE983073 EGW983070:EHA983073 EQS983070:EQW983073 FAO983070:FAS983073 FKK983070:FKO983073 FUG983070:FUK983073 GEC983070:GEG983073 GNY983070:GOC983073 GXU983070:GXY983073 HHQ983070:HHU983073 HRM983070:HRQ983073 IBI983070:IBM983073 ILE983070:ILI983073 IVA983070:IVE983073 JEW983070:JFA983073 JOS983070:JOW983073 JYO983070:JYS983073 KIK983070:KIO983073 KSG983070:KSK983073 LCC983070:LCG983073 LLY983070:LMC983073 LVU983070:LVY983073 MFQ983070:MFU983073 MPM983070:MPQ983073 MZI983070:MZM983073 NJE983070:NJI983073 NTA983070:NTE983073 OCW983070:ODA983073 OMS983070:OMW983073 OWO983070:OWS983073 PGK983070:PGO983073 PQG983070:PQK983073 QAC983070:QAG983073 QJY983070:QKC983073 QTU983070:QTY983073 RDQ983070:RDU983073 RNM983070:RNQ983073 RXI983070:RXM983073 SHE983070:SHI983073 SRA983070:SRE983073 TAW983070:TBA983073 TKS983070:TKW983073 TUO983070:TUS983073 UEK983070:UEO983073 UOG983070:UOK983073 UYC983070:UYG983073 VHY983070:VIC983073 VRU983070:VRY983073 WBQ983070:WBU983073 WLM983070:WLQ983073 WVI983070:WVM983073">
      <formula1>"東京都23区,東京都23区以外"</formula1>
    </dataValidation>
    <dataValidation type="list" allowBlank="1" showInputMessage="1" showErrorMessage="1" sqref="K65566:K65575 K30:K40 JD30:JD40 SZ30:SZ40 ACV30:ACV40 AMR30:AMR40 AWN30:AWN40 BGJ30:BGJ40 BQF30:BQF40 CAB30:CAB40 CJX30:CJX40 CTT30:CTT40 DDP30:DDP40 DNL30:DNL40 DXH30:DXH40 EHD30:EHD40 EQZ30:EQZ40 FAV30:FAV40 FKR30:FKR40 FUN30:FUN40 GEJ30:GEJ40 GOF30:GOF40 GYB30:GYB40 HHX30:HHX40 HRT30:HRT40 IBP30:IBP40 ILL30:ILL40 IVH30:IVH40 JFD30:JFD40 JOZ30:JOZ40 JYV30:JYV40 KIR30:KIR40 KSN30:KSN40 LCJ30:LCJ40 LMF30:LMF40 LWB30:LWB40 MFX30:MFX40 MPT30:MPT40 MZP30:MZP40 NJL30:NJL40 NTH30:NTH40 ODD30:ODD40 OMZ30:OMZ40 OWV30:OWV40 PGR30:PGR40 PQN30:PQN40 QAJ30:QAJ40 QKF30:QKF40 QUB30:QUB40 RDX30:RDX40 RNT30:RNT40 RXP30:RXP40 SHL30:SHL40 SRH30:SRH40 TBD30:TBD40 TKZ30:TKZ40 TUV30:TUV40 UER30:UER40 UON30:UON40 UYJ30:UYJ40 VIF30:VIF40 VSB30:VSB40 WBX30:WBX40 WLT30:WLT40 WVP30:WVP40 O30:O40 JH30:JH40 TD30:TD40 ACZ30:ACZ40 AMV30:AMV40 AWR30:AWR40 BGN30:BGN40 BQJ30:BQJ40 CAF30:CAF40 CKB30:CKB40 CTX30:CTX40 DDT30:DDT40 DNP30:DNP40 DXL30:DXL40 EHH30:EHH40 ERD30:ERD40 FAZ30:FAZ40 FKV30:FKV40 FUR30:FUR40 GEN30:GEN40 GOJ30:GOJ40 GYF30:GYF40 HIB30:HIB40 HRX30:HRX40 IBT30:IBT40 ILP30:ILP40 IVL30:IVL40 JFH30:JFH40 JPD30:JPD40 JYZ30:JYZ40 KIV30:KIV40 KSR30:KSR40 LCN30:LCN40 LMJ30:LMJ40 LWF30:LWF40 MGB30:MGB40 MPX30:MPX40 MZT30:MZT40 NJP30:NJP40 NTL30:NTL40 ODH30:ODH40 OND30:OND40 OWZ30:OWZ40 PGV30:PGV40 PQR30:PQR40 QAN30:QAN40 QKJ30:QKJ40 QUF30:QUF40 REB30:REB40 RNX30:RNX40 RXT30:RXT40 SHP30:SHP40 SRL30:SRL40 TBH30:TBH40 TLD30:TLD40 TUZ30:TUZ40 UEV30:UEV40 UOR30:UOR40 UYN30:UYN40 VIJ30:VIJ40 VSF30:VSF40 WCB30:WCB40 WLX30:WLX40 WVT30:WVT40 WLX983070:WLX983079 WCB983070:WCB983079 VSF983070:VSF983079 VIJ983070:VIJ983079 UYN983070:UYN983079 UOR983070:UOR983079 UEV983070:UEV983079 TUZ983070:TUZ983079 TLD983070:TLD983079 TBH983070:TBH983079 SRL983070:SRL983079 SHP983070:SHP983079 RXT983070:RXT983079 RNX983070:RNX983079 REB983070:REB983079 QUF983070:QUF983079 QKJ983070:QKJ983079 QAN983070:QAN983079 PQR983070:PQR983079 PGV983070:PGV983079 OWZ983070:OWZ983079 OND983070:OND983079 ODH983070:ODH983079 NTL983070:NTL983079 NJP983070:NJP983079 MZT983070:MZT983079 MPX983070:MPX983079 MGB983070:MGB983079 LWF983070:LWF983079 LMJ983070:LMJ983079 LCN983070:LCN983079 KSR983070:KSR983079 KIV983070:KIV983079 JYZ983070:JYZ983079 JPD983070:JPD983079 JFH983070:JFH983079 IVL983070:IVL983079 ILP983070:ILP983079 IBT983070:IBT983079 HRX983070:HRX983079 HIB983070:HIB983079 GYF983070:GYF983079 GOJ983070:GOJ983079 GEN983070:GEN983079 FUR983070:FUR983079 FKV983070:FKV983079 FAZ983070:FAZ983079 ERD983070:ERD983079 EHH983070:EHH983079 DXL983070:DXL983079 DNP983070:DNP983079 DDT983070:DDT983079 CTX983070:CTX983079 CKB983070:CKB983079 CAF983070:CAF983079 BQJ983070:BQJ983079 BGN983070:BGN983079 AWR983070:AWR983079 AMV983070:AMV983079 ACZ983070:ACZ983079 TD983070:TD983079 JH983070:JH983079 O983070:O983079 WVT917534:WVT917543 WLX917534:WLX917543 WCB917534:WCB917543 VSF917534:VSF917543 VIJ917534:VIJ917543 UYN917534:UYN917543 UOR917534:UOR917543 UEV917534:UEV917543 TUZ917534:TUZ917543 TLD917534:TLD917543 TBH917534:TBH917543 SRL917534:SRL917543 SHP917534:SHP917543 RXT917534:RXT917543 RNX917534:RNX917543 REB917534:REB917543 QUF917534:QUF917543 QKJ917534:QKJ917543 QAN917534:QAN917543 PQR917534:PQR917543 PGV917534:PGV917543 OWZ917534:OWZ917543 OND917534:OND917543 ODH917534:ODH917543 NTL917534:NTL917543 NJP917534:NJP917543 MZT917534:MZT917543 MPX917534:MPX917543 MGB917534:MGB917543 LWF917534:LWF917543 LMJ917534:LMJ917543 LCN917534:LCN917543 KSR917534:KSR917543 KIV917534:KIV917543 JYZ917534:JYZ917543 JPD917534:JPD917543 JFH917534:JFH917543 IVL917534:IVL917543 ILP917534:ILP917543 IBT917534:IBT917543 HRX917534:HRX917543 HIB917534:HIB917543 GYF917534:GYF917543 GOJ917534:GOJ917543 GEN917534:GEN917543 FUR917534:FUR917543 FKV917534:FKV917543 FAZ917534:FAZ917543 ERD917534:ERD917543 EHH917534:EHH917543 DXL917534:DXL917543 DNP917534:DNP917543 DDT917534:DDT917543 CTX917534:CTX917543 CKB917534:CKB917543 CAF917534:CAF917543 BQJ917534:BQJ917543 BGN917534:BGN917543 AWR917534:AWR917543 AMV917534:AMV917543 ACZ917534:ACZ917543 TD917534:TD917543 JH917534:JH917543 O917534:O917543 WVT851998:WVT852007 WLX851998:WLX852007 WCB851998:WCB852007 VSF851998:VSF852007 VIJ851998:VIJ852007 UYN851998:UYN852007 UOR851998:UOR852007 UEV851998:UEV852007 TUZ851998:TUZ852007 TLD851998:TLD852007 TBH851998:TBH852007 SRL851998:SRL852007 SHP851998:SHP852007 RXT851998:RXT852007 RNX851998:RNX852007 REB851998:REB852007 QUF851998:QUF852007 QKJ851998:QKJ852007 QAN851998:QAN852007 PQR851998:PQR852007 PGV851998:PGV852007 OWZ851998:OWZ852007 OND851998:OND852007 ODH851998:ODH852007 NTL851998:NTL852007 NJP851998:NJP852007 MZT851998:MZT852007 MPX851998:MPX852007 MGB851998:MGB852007 LWF851998:LWF852007 LMJ851998:LMJ852007 LCN851998:LCN852007 KSR851998:KSR852007 KIV851998:KIV852007 JYZ851998:JYZ852007 JPD851998:JPD852007 JFH851998:JFH852007 IVL851998:IVL852007 ILP851998:ILP852007 IBT851998:IBT852007 HRX851998:HRX852007 HIB851998:HIB852007 GYF851998:GYF852007 GOJ851998:GOJ852007 GEN851998:GEN852007 FUR851998:FUR852007 FKV851998:FKV852007 FAZ851998:FAZ852007 ERD851998:ERD852007 EHH851998:EHH852007 DXL851998:DXL852007 DNP851998:DNP852007 DDT851998:DDT852007 CTX851998:CTX852007 CKB851998:CKB852007 CAF851998:CAF852007 BQJ851998:BQJ852007 BGN851998:BGN852007 AWR851998:AWR852007 AMV851998:AMV852007 ACZ851998:ACZ852007 TD851998:TD852007 JH851998:JH852007 O851998:O852007 WVT786462:WVT786471 WLX786462:WLX786471 WCB786462:WCB786471 VSF786462:VSF786471 VIJ786462:VIJ786471 UYN786462:UYN786471 UOR786462:UOR786471 UEV786462:UEV786471 TUZ786462:TUZ786471 TLD786462:TLD786471 TBH786462:TBH786471 SRL786462:SRL786471 SHP786462:SHP786471 RXT786462:RXT786471 RNX786462:RNX786471 REB786462:REB786471 QUF786462:QUF786471 QKJ786462:QKJ786471 QAN786462:QAN786471 PQR786462:PQR786471 PGV786462:PGV786471 OWZ786462:OWZ786471 OND786462:OND786471 ODH786462:ODH786471 NTL786462:NTL786471 NJP786462:NJP786471 MZT786462:MZT786471 MPX786462:MPX786471 MGB786462:MGB786471 LWF786462:LWF786471 LMJ786462:LMJ786471 LCN786462:LCN786471 KSR786462:KSR786471 KIV786462:KIV786471 JYZ786462:JYZ786471 JPD786462:JPD786471 JFH786462:JFH786471 IVL786462:IVL786471 ILP786462:ILP786471 IBT786462:IBT786471 HRX786462:HRX786471 HIB786462:HIB786471 GYF786462:GYF786471 GOJ786462:GOJ786471 GEN786462:GEN786471 FUR786462:FUR786471 FKV786462:FKV786471 FAZ786462:FAZ786471 ERD786462:ERD786471 EHH786462:EHH786471 DXL786462:DXL786471 DNP786462:DNP786471 DDT786462:DDT786471 CTX786462:CTX786471 CKB786462:CKB786471 CAF786462:CAF786471 BQJ786462:BQJ786471 BGN786462:BGN786471 AWR786462:AWR786471 AMV786462:AMV786471 ACZ786462:ACZ786471 TD786462:TD786471 JH786462:JH786471 O786462:O786471 WVT720926:WVT720935 WLX720926:WLX720935 WCB720926:WCB720935 VSF720926:VSF720935 VIJ720926:VIJ720935 UYN720926:UYN720935 UOR720926:UOR720935 UEV720926:UEV720935 TUZ720926:TUZ720935 TLD720926:TLD720935 TBH720926:TBH720935 SRL720926:SRL720935 SHP720926:SHP720935 RXT720926:RXT720935 RNX720926:RNX720935 REB720926:REB720935 QUF720926:QUF720935 QKJ720926:QKJ720935 QAN720926:QAN720935 PQR720926:PQR720935 PGV720926:PGV720935 OWZ720926:OWZ720935 OND720926:OND720935 ODH720926:ODH720935 NTL720926:NTL720935 NJP720926:NJP720935 MZT720926:MZT720935 MPX720926:MPX720935 MGB720926:MGB720935 LWF720926:LWF720935 LMJ720926:LMJ720935 LCN720926:LCN720935 KSR720926:KSR720935 KIV720926:KIV720935 JYZ720926:JYZ720935 JPD720926:JPD720935 JFH720926:JFH720935 IVL720926:IVL720935 ILP720926:ILP720935 IBT720926:IBT720935 HRX720926:HRX720935 HIB720926:HIB720935 GYF720926:GYF720935 GOJ720926:GOJ720935 GEN720926:GEN720935 FUR720926:FUR720935 FKV720926:FKV720935 FAZ720926:FAZ720935 ERD720926:ERD720935 EHH720926:EHH720935 DXL720926:DXL720935 DNP720926:DNP720935 DDT720926:DDT720935 CTX720926:CTX720935 CKB720926:CKB720935 CAF720926:CAF720935 BQJ720926:BQJ720935 BGN720926:BGN720935 AWR720926:AWR720935 AMV720926:AMV720935 ACZ720926:ACZ720935 TD720926:TD720935 JH720926:JH720935 O720926:O720935 WVT655390:WVT655399 WLX655390:WLX655399 WCB655390:WCB655399 VSF655390:VSF655399 VIJ655390:VIJ655399 UYN655390:UYN655399 UOR655390:UOR655399 UEV655390:UEV655399 TUZ655390:TUZ655399 TLD655390:TLD655399 TBH655390:TBH655399 SRL655390:SRL655399 SHP655390:SHP655399 RXT655390:RXT655399 RNX655390:RNX655399 REB655390:REB655399 QUF655390:QUF655399 QKJ655390:QKJ655399 QAN655390:QAN655399 PQR655390:PQR655399 PGV655390:PGV655399 OWZ655390:OWZ655399 OND655390:OND655399 ODH655390:ODH655399 NTL655390:NTL655399 NJP655390:NJP655399 MZT655390:MZT655399 MPX655390:MPX655399 MGB655390:MGB655399 LWF655390:LWF655399 LMJ655390:LMJ655399 LCN655390:LCN655399 KSR655390:KSR655399 KIV655390:KIV655399 JYZ655390:JYZ655399 JPD655390:JPD655399 JFH655390:JFH655399 IVL655390:IVL655399 ILP655390:ILP655399 IBT655390:IBT655399 HRX655390:HRX655399 HIB655390:HIB655399 GYF655390:GYF655399 GOJ655390:GOJ655399 GEN655390:GEN655399 FUR655390:FUR655399 FKV655390:FKV655399 FAZ655390:FAZ655399 ERD655390:ERD655399 EHH655390:EHH655399 DXL655390:DXL655399 DNP655390:DNP655399 DDT655390:DDT655399 CTX655390:CTX655399 CKB655390:CKB655399 CAF655390:CAF655399 BQJ655390:BQJ655399 BGN655390:BGN655399 AWR655390:AWR655399 AMV655390:AMV655399 ACZ655390:ACZ655399 TD655390:TD655399 JH655390:JH655399 O655390:O655399 WVT589854:WVT589863 WLX589854:WLX589863 WCB589854:WCB589863 VSF589854:VSF589863 VIJ589854:VIJ589863 UYN589854:UYN589863 UOR589854:UOR589863 UEV589854:UEV589863 TUZ589854:TUZ589863 TLD589854:TLD589863 TBH589854:TBH589863 SRL589854:SRL589863 SHP589854:SHP589863 RXT589854:RXT589863 RNX589854:RNX589863 REB589854:REB589863 QUF589854:QUF589863 QKJ589854:QKJ589863 QAN589854:QAN589863 PQR589854:PQR589863 PGV589854:PGV589863 OWZ589854:OWZ589863 OND589854:OND589863 ODH589854:ODH589863 NTL589854:NTL589863 NJP589854:NJP589863 MZT589854:MZT589863 MPX589854:MPX589863 MGB589854:MGB589863 LWF589854:LWF589863 LMJ589854:LMJ589863 LCN589854:LCN589863 KSR589854:KSR589863 KIV589854:KIV589863 JYZ589854:JYZ589863 JPD589854:JPD589863 JFH589854:JFH589863 IVL589854:IVL589863 ILP589854:ILP589863 IBT589854:IBT589863 HRX589854:HRX589863 HIB589854:HIB589863 GYF589854:GYF589863 GOJ589854:GOJ589863 GEN589854:GEN589863 FUR589854:FUR589863 FKV589854:FKV589863 FAZ589854:FAZ589863 ERD589854:ERD589863 EHH589854:EHH589863 DXL589854:DXL589863 DNP589854:DNP589863 DDT589854:DDT589863 CTX589854:CTX589863 CKB589854:CKB589863 CAF589854:CAF589863 BQJ589854:BQJ589863 BGN589854:BGN589863 AWR589854:AWR589863 AMV589854:AMV589863 ACZ589854:ACZ589863 TD589854:TD589863 JH589854:JH589863 O589854:O589863 WVT524318:WVT524327 WLX524318:WLX524327 WCB524318:WCB524327 VSF524318:VSF524327 VIJ524318:VIJ524327 UYN524318:UYN524327 UOR524318:UOR524327 UEV524318:UEV524327 TUZ524318:TUZ524327 TLD524318:TLD524327 TBH524318:TBH524327 SRL524318:SRL524327 SHP524318:SHP524327 RXT524318:RXT524327 RNX524318:RNX524327 REB524318:REB524327 QUF524318:QUF524327 QKJ524318:QKJ524327 QAN524318:QAN524327 PQR524318:PQR524327 PGV524318:PGV524327 OWZ524318:OWZ524327 OND524318:OND524327 ODH524318:ODH524327 NTL524318:NTL524327 NJP524318:NJP524327 MZT524318:MZT524327 MPX524318:MPX524327 MGB524318:MGB524327 LWF524318:LWF524327 LMJ524318:LMJ524327 LCN524318:LCN524327 KSR524318:KSR524327 KIV524318:KIV524327 JYZ524318:JYZ524327 JPD524318:JPD524327 JFH524318:JFH524327 IVL524318:IVL524327 ILP524318:ILP524327 IBT524318:IBT524327 HRX524318:HRX524327 HIB524318:HIB524327 GYF524318:GYF524327 GOJ524318:GOJ524327 GEN524318:GEN524327 FUR524318:FUR524327 FKV524318:FKV524327 FAZ524318:FAZ524327 ERD524318:ERD524327 EHH524318:EHH524327 DXL524318:DXL524327 DNP524318:DNP524327 DDT524318:DDT524327 CTX524318:CTX524327 CKB524318:CKB524327 CAF524318:CAF524327 BQJ524318:BQJ524327 BGN524318:BGN524327 AWR524318:AWR524327 AMV524318:AMV524327 ACZ524318:ACZ524327 TD524318:TD524327 JH524318:JH524327 O524318:O524327 WVT458782:WVT458791 WLX458782:WLX458791 WCB458782:WCB458791 VSF458782:VSF458791 VIJ458782:VIJ458791 UYN458782:UYN458791 UOR458782:UOR458791 UEV458782:UEV458791 TUZ458782:TUZ458791 TLD458782:TLD458791 TBH458782:TBH458791 SRL458782:SRL458791 SHP458782:SHP458791 RXT458782:RXT458791 RNX458782:RNX458791 REB458782:REB458791 QUF458782:QUF458791 QKJ458782:QKJ458791 QAN458782:QAN458791 PQR458782:PQR458791 PGV458782:PGV458791 OWZ458782:OWZ458791 OND458782:OND458791 ODH458782:ODH458791 NTL458782:NTL458791 NJP458782:NJP458791 MZT458782:MZT458791 MPX458782:MPX458791 MGB458782:MGB458791 LWF458782:LWF458791 LMJ458782:LMJ458791 LCN458782:LCN458791 KSR458782:KSR458791 KIV458782:KIV458791 JYZ458782:JYZ458791 JPD458782:JPD458791 JFH458782:JFH458791 IVL458782:IVL458791 ILP458782:ILP458791 IBT458782:IBT458791 HRX458782:HRX458791 HIB458782:HIB458791 GYF458782:GYF458791 GOJ458782:GOJ458791 GEN458782:GEN458791 FUR458782:FUR458791 FKV458782:FKV458791 FAZ458782:FAZ458791 ERD458782:ERD458791 EHH458782:EHH458791 DXL458782:DXL458791 DNP458782:DNP458791 DDT458782:DDT458791 CTX458782:CTX458791 CKB458782:CKB458791 CAF458782:CAF458791 BQJ458782:BQJ458791 BGN458782:BGN458791 AWR458782:AWR458791 AMV458782:AMV458791 ACZ458782:ACZ458791 TD458782:TD458791 JH458782:JH458791 O458782:O458791 WVT393246:WVT393255 WLX393246:WLX393255 WCB393246:WCB393255 VSF393246:VSF393255 VIJ393246:VIJ393255 UYN393246:UYN393255 UOR393246:UOR393255 UEV393246:UEV393255 TUZ393246:TUZ393255 TLD393246:TLD393255 TBH393246:TBH393255 SRL393246:SRL393255 SHP393246:SHP393255 RXT393246:RXT393255 RNX393246:RNX393255 REB393246:REB393255 QUF393246:QUF393255 QKJ393246:QKJ393255 QAN393246:QAN393255 PQR393246:PQR393255 PGV393246:PGV393255 OWZ393246:OWZ393255 OND393246:OND393255 ODH393246:ODH393255 NTL393246:NTL393255 NJP393246:NJP393255 MZT393246:MZT393255 MPX393246:MPX393255 MGB393246:MGB393255 LWF393246:LWF393255 LMJ393246:LMJ393255 LCN393246:LCN393255 KSR393246:KSR393255 KIV393246:KIV393255 JYZ393246:JYZ393255 JPD393246:JPD393255 JFH393246:JFH393255 IVL393246:IVL393255 ILP393246:ILP393255 IBT393246:IBT393255 HRX393246:HRX393255 HIB393246:HIB393255 GYF393246:GYF393255 GOJ393246:GOJ393255 GEN393246:GEN393255 FUR393246:FUR393255 FKV393246:FKV393255 FAZ393246:FAZ393255 ERD393246:ERD393255 EHH393246:EHH393255 DXL393246:DXL393255 DNP393246:DNP393255 DDT393246:DDT393255 CTX393246:CTX393255 CKB393246:CKB393255 CAF393246:CAF393255 BQJ393246:BQJ393255 BGN393246:BGN393255 AWR393246:AWR393255 AMV393246:AMV393255 ACZ393246:ACZ393255 TD393246:TD393255 JH393246:JH393255 O393246:O393255 WVT327710:WVT327719 WLX327710:WLX327719 WCB327710:WCB327719 VSF327710:VSF327719 VIJ327710:VIJ327719 UYN327710:UYN327719 UOR327710:UOR327719 UEV327710:UEV327719 TUZ327710:TUZ327719 TLD327710:TLD327719 TBH327710:TBH327719 SRL327710:SRL327719 SHP327710:SHP327719 RXT327710:RXT327719 RNX327710:RNX327719 REB327710:REB327719 QUF327710:QUF327719 QKJ327710:QKJ327719 QAN327710:QAN327719 PQR327710:PQR327719 PGV327710:PGV327719 OWZ327710:OWZ327719 OND327710:OND327719 ODH327710:ODH327719 NTL327710:NTL327719 NJP327710:NJP327719 MZT327710:MZT327719 MPX327710:MPX327719 MGB327710:MGB327719 LWF327710:LWF327719 LMJ327710:LMJ327719 LCN327710:LCN327719 KSR327710:KSR327719 KIV327710:KIV327719 JYZ327710:JYZ327719 JPD327710:JPD327719 JFH327710:JFH327719 IVL327710:IVL327719 ILP327710:ILP327719 IBT327710:IBT327719 HRX327710:HRX327719 HIB327710:HIB327719 GYF327710:GYF327719 GOJ327710:GOJ327719 GEN327710:GEN327719 FUR327710:FUR327719 FKV327710:FKV327719 FAZ327710:FAZ327719 ERD327710:ERD327719 EHH327710:EHH327719 DXL327710:DXL327719 DNP327710:DNP327719 DDT327710:DDT327719 CTX327710:CTX327719 CKB327710:CKB327719 CAF327710:CAF327719 BQJ327710:BQJ327719 BGN327710:BGN327719 AWR327710:AWR327719 AMV327710:AMV327719 ACZ327710:ACZ327719 TD327710:TD327719 JH327710:JH327719 O327710:O327719 WVT262174:WVT262183 WLX262174:WLX262183 WCB262174:WCB262183 VSF262174:VSF262183 VIJ262174:VIJ262183 UYN262174:UYN262183 UOR262174:UOR262183 UEV262174:UEV262183 TUZ262174:TUZ262183 TLD262174:TLD262183 TBH262174:TBH262183 SRL262174:SRL262183 SHP262174:SHP262183 RXT262174:RXT262183 RNX262174:RNX262183 REB262174:REB262183 QUF262174:QUF262183 QKJ262174:QKJ262183 QAN262174:QAN262183 PQR262174:PQR262183 PGV262174:PGV262183 OWZ262174:OWZ262183 OND262174:OND262183 ODH262174:ODH262183 NTL262174:NTL262183 NJP262174:NJP262183 MZT262174:MZT262183 MPX262174:MPX262183 MGB262174:MGB262183 LWF262174:LWF262183 LMJ262174:LMJ262183 LCN262174:LCN262183 KSR262174:KSR262183 KIV262174:KIV262183 JYZ262174:JYZ262183 JPD262174:JPD262183 JFH262174:JFH262183 IVL262174:IVL262183 ILP262174:ILP262183 IBT262174:IBT262183 HRX262174:HRX262183 HIB262174:HIB262183 GYF262174:GYF262183 GOJ262174:GOJ262183 GEN262174:GEN262183 FUR262174:FUR262183 FKV262174:FKV262183 FAZ262174:FAZ262183 ERD262174:ERD262183 EHH262174:EHH262183 DXL262174:DXL262183 DNP262174:DNP262183 DDT262174:DDT262183 CTX262174:CTX262183 CKB262174:CKB262183 CAF262174:CAF262183 BQJ262174:BQJ262183 BGN262174:BGN262183 AWR262174:AWR262183 AMV262174:AMV262183 ACZ262174:ACZ262183 TD262174:TD262183 JH262174:JH262183 O262174:O262183 WVT196638:WVT196647 WLX196638:WLX196647 WCB196638:WCB196647 VSF196638:VSF196647 VIJ196638:VIJ196647 UYN196638:UYN196647 UOR196638:UOR196647 UEV196638:UEV196647 TUZ196638:TUZ196647 TLD196638:TLD196647 TBH196638:TBH196647 SRL196638:SRL196647 SHP196638:SHP196647 RXT196638:RXT196647 RNX196638:RNX196647 REB196638:REB196647 QUF196638:QUF196647 QKJ196638:QKJ196647 QAN196638:QAN196647 PQR196638:PQR196647 PGV196638:PGV196647 OWZ196638:OWZ196647 OND196638:OND196647 ODH196638:ODH196647 NTL196638:NTL196647 NJP196638:NJP196647 MZT196638:MZT196647 MPX196638:MPX196647 MGB196638:MGB196647 LWF196638:LWF196647 LMJ196638:LMJ196647 LCN196638:LCN196647 KSR196638:KSR196647 KIV196638:KIV196647 JYZ196638:JYZ196647 JPD196638:JPD196647 JFH196638:JFH196647 IVL196638:IVL196647 ILP196638:ILP196647 IBT196638:IBT196647 HRX196638:HRX196647 HIB196638:HIB196647 GYF196638:GYF196647 GOJ196638:GOJ196647 GEN196638:GEN196647 FUR196638:FUR196647 FKV196638:FKV196647 FAZ196638:FAZ196647 ERD196638:ERD196647 EHH196638:EHH196647 DXL196638:DXL196647 DNP196638:DNP196647 DDT196638:DDT196647 CTX196638:CTX196647 CKB196638:CKB196647 CAF196638:CAF196647 BQJ196638:BQJ196647 BGN196638:BGN196647 AWR196638:AWR196647 AMV196638:AMV196647 ACZ196638:ACZ196647 TD196638:TD196647 JH196638:JH196647 O196638:O196647 WVT131102:WVT131111 WLX131102:WLX131111 WCB131102:WCB131111 VSF131102:VSF131111 VIJ131102:VIJ131111 UYN131102:UYN131111 UOR131102:UOR131111 UEV131102:UEV131111 TUZ131102:TUZ131111 TLD131102:TLD131111 TBH131102:TBH131111 SRL131102:SRL131111 SHP131102:SHP131111 RXT131102:RXT131111 RNX131102:RNX131111 REB131102:REB131111 QUF131102:QUF131111 QKJ131102:QKJ131111 QAN131102:QAN131111 PQR131102:PQR131111 PGV131102:PGV131111 OWZ131102:OWZ131111 OND131102:OND131111 ODH131102:ODH131111 NTL131102:NTL131111 NJP131102:NJP131111 MZT131102:MZT131111 MPX131102:MPX131111 MGB131102:MGB131111 LWF131102:LWF131111 LMJ131102:LMJ131111 LCN131102:LCN131111 KSR131102:KSR131111 KIV131102:KIV131111 JYZ131102:JYZ131111 JPD131102:JPD131111 JFH131102:JFH131111 IVL131102:IVL131111 ILP131102:ILP131111 IBT131102:IBT131111 HRX131102:HRX131111 HIB131102:HIB131111 GYF131102:GYF131111 GOJ131102:GOJ131111 GEN131102:GEN131111 FUR131102:FUR131111 FKV131102:FKV131111 FAZ131102:FAZ131111 ERD131102:ERD131111 EHH131102:EHH131111 DXL131102:DXL131111 DNP131102:DNP131111 DDT131102:DDT131111 CTX131102:CTX131111 CKB131102:CKB131111 CAF131102:CAF131111 BQJ131102:BQJ131111 BGN131102:BGN131111 AWR131102:AWR131111 AMV131102:AMV131111 ACZ131102:ACZ131111 TD131102:TD131111 JH131102:JH131111 O131102:O131111 WVT65566:WVT65575 WLX65566:WLX65575 WCB65566:WCB65575 VSF65566:VSF65575 VIJ65566:VIJ65575 UYN65566:UYN65575 UOR65566:UOR65575 UEV65566:UEV65575 TUZ65566:TUZ65575 TLD65566:TLD65575 TBH65566:TBH65575 SRL65566:SRL65575 SHP65566:SHP65575 RXT65566:RXT65575 RNX65566:RNX65575 REB65566:REB65575 QUF65566:QUF65575 QKJ65566:QKJ65575 QAN65566:QAN65575 PQR65566:PQR65575 PGV65566:PGV65575 OWZ65566:OWZ65575 OND65566:OND65575 ODH65566:ODH65575 NTL65566:NTL65575 NJP65566:NJP65575 MZT65566:MZT65575 MPX65566:MPX65575 MGB65566:MGB65575 LWF65566:LWF65575 LMJ65566:LMJ65575 LCN65566:LCN65575 KSR65566:KSR65575 KIV65566:KIV65575 JYZ65566:JYZ65575 JPD65566:JPD65575 JFH65566:JFH65575 IVL65566:IVL65575 ILP65566:ILP65575 IBT65566:IBT65575 HRX65566:HRX65575 HIB65566:HIB65575 GYF65566:GYF65575 GOJ65566:GOJ65575 GEN65566:GEN65575 FUR65566:FUR65575 FKV65566:FKV65575 FAZ65566:FAZ65575 ERD65566:ERD65575 EHH65566:EHH65575 DXL65566:DXL65575 DNP65566:DNP65575 DDT65566:DDT65575 CTX65566:CTX65575 CKB65566:CKB65575 CAF65566:CAF65575 BQJ65566:BQJ65575 BGN65566:BGN65575 AWR65566:AWR65575 AMV65566:AMV65575 ACZ65566:ACZ65575 TD65566:TD65575 JH65566:JH65575 O65566:O65575 WVT983070:WVT983079 WVP983070:WVP983079 WLT983070:WLT983079 WBX983070:WBX983079 VSB983070:VSB983079 VIF983070:VIF983079 UYJ983070:UYJ983079 UON983070:UON983079 UER983070:UER983079 TUV983070:TUV983079 TKZ983070:TKZ983079 TBD983070:TBD983079 SRH983070:SRH983079 SHL983070:SHL983079 RXP983070:RXP983079 RNT983070:RNT983079 RDX983070:RDX983079 QUB983070:QUB983079 QKF983070:QKF983079 QAJ983070:QAJ983079 PQN983070:PQN983079 PGR983070:PGR983079 OWV983070:OWV983079 OMZ983070:OMZ983079 ODD983070:ODD983079 NTH983070:NTH983079 NJL983070:NJL983079 MZP983070:MZP983079 MPT983070:MPT983079 MFX983070:MFX983079 LWB983070:LWB983079 LMF983070:LMF983079 LCJ983070:LCJ983079 KSN983070:KSN983079 KIR983070:KIR983079 JYV983070:JYV983079 JOZ983070:JOZ983079 JFD983070:JFD983079 IVH983070:IVH983079 ILL983070:ILL983079 IBP983070:IBP983079 HRT983070:HRT983079 HHX983070:HHX983079 GYB983070:GYB983079 GOF983070:GOF983079 GEJ983070:GEJ983079 FUN983070:FUN983079 FKR983070:FKR983079 FAV983070:FAV983079 EQZ983070:EQZ983079 EHD983070:EHD983079 DXH983070:DXH983079 DNL983070:DNL983079 DDP983070:DDP983079 CTT983070:CTT983079 CJX983070:CJX983079 CAB983070:CAB983079 BQF983070:BQF983079 BGJ983070:BGJ983079 AWN983070:AWN983079 AMR983070:AMR983079 ACV983070:ACV983079 SZ983070:SZ983079 JD983070:JD983079 K983070:K983079 WVP917534:WVP917543 WLT917534:WLT917543 WBX917534:WBX917543 VSB917534:VSB917543 VIF917534:VIF917543 UYJ917534:UYJ917543 UON917534:UON917543 UER917534:UER917543 TUV917534:TUV917543 TKZ917534:TKZ917543 TBD917534:TBD917543 SRH917534:SRH917543 SHL917534:SHL917543 RXP917534:RXP917543 RNT917534:RNT917543 RDX917534:RDX917543 QUB917534:QUB917543 QKF917534:QKF917543 QAJ917534:QAJ917543 PQN917534:PQN917543 PGR917534:PGR917543 OWV917534:OWV917543 OMZ917534:OMZ917543 ODD917534:ODD917543 NTH917534:NTH917543 NJL917534:NJL917543 MZP917534:MZP917543 MPT917534:MPT917543 MFX917534:MFX917543 LWB917534:LWB917543 LMF917534:LMF917543 LCJ917534:LCJ917543 KSN917534:KSN917543 KIR917534:KIR917543 JYV917534:JYV917543 JOZ917534:JOZ917543 JFD917534:JFD917543 IVH917534:IVH917543 ILL917534:ILL917543 IBP917534:IBP917543 HRT917534:HRT917543 HHX917534:HHX917543 GYB917534:GYB917543 GOF917534:GOF917543 GEJ917534:GEJ917543 FUN917534:FUN917543 FKR917534:FKR917543 FAV917534:FAV917543 EQZ917534:EQZ917543 EHD917534:EHD917543 DXH917534:DXH917543 DNL917534:DNL917543 DDP917534:DDP917543 CTT917534:CTT917543 CJX917534:CJX917543 CAB917534:CAB917543 BQF917534:BQF917543 BGJ917534:BGJ917543 AWN917534:AWN917543 AMR917534:AMR917543 ACV917534:ACV917543 SZ917534:SZ917543 JD917534:JD917543 K917534:K917543 WVP851998:WVP852007 WLT851998:WLT852007 WBX851998:WBX852007 VSB851998:VSB852007 VIF851998:VIF852007 UYJ851998:UYJ852007 UON851998:UON852007 UER851998:UER852007 TUV851998:TUV852007 TKZ851998:TKZ852007 TBD851998:TBD852007 SRH851998:SRH852007 SHL851998:SHL852007 RXP851998:RXP852007 RNT851998:RNT852007 RDX851998:RDX852007 QUB851998:QUB852007 QKF851998:QKF852007 QAJ851998:QAJ852007 PQN851998:PQN852007 PGR851998:PGR852007 OWV851998:OWV852007 OMZ851998:OMZ852007 ODD851998:ODD852007 NTH851998:NTH852007 NJL851998:NJL852007 MZP851998:MZP852007 MPT851998:MPT852007 MFX851998:MFX852007 LWB851998:LWB852007 LMF851998:LMF852007 LCJ851998:LCJ852007 KSN851998:KSN852007 KIR851998:KIR852007 JYV851998:JYV852007 JOZ851998:JOZ852007 JFD851998:JFD852007 IVH851998:IVH852007 ILL851998:ILL852007 IBP851998:IBP852007 HRT851998:HRT852007 HHX851998:HHX852007 GYB851998:GYB852007 GOF851998:GOF852007 GEJ851998:GEJ852007 FUN851998:FUN852007 FKR851998:FKR852007 FAV851998:FAV852007 EQZ851998:EQZ852007 EHD851998:EHD852007 DXH851998:DXH852007 DNL851998:DNL852007 DDP851998:DDP852007 CTT851998:CTT852007 CJX851998:CJX852007 CAB851998:CAB852007 BQF851998:BQF852007 BGJ851998:BGJ852007 AWN851998:AWN852007 AMR851998:AMR852007 ACV851998:ACV852007 SZ851998:SZ852007 JD851998:JD852007 K851998:K852007 WVP786462:WVP786471 WLT786462:WLT786471 WBX786462:WBX786471 VSB786462:VSB786471 VIF786462:VIF786471 UYJ786462:UYJ786471 UON786462:UON786471 UER786462:UER786471 TUV786462:TUV786471 TKZ786462:TKZ786471 TBD786462:TBD786471 SRH786462:SRH786471 SHL786462:SHL786471 RXP786462:RXP786471 RNT786462:RNT786471 RDX786462:RDX786471 QUB786462:QUB786471 QKF786462:QKF786471 QAJ786462:QAJ786471 PQN786462:PQN786471 PGR786462:PGR786471 OWV786462:OWV786471 OMZ786462:OMZ786471 ODD786462:ODD786471 NTH786462:NTH786471 NJL786462:NJL786471 MZP786462:MZP786471 MPT786462:MPT786471 MFX786462:MFX786471 LWB786462:LWB786471 LMF786462:LMF786471 LCJ786462:LCJ786471 KSN786462:KSN786471 KIR786462:KIR786471 JYV786462:JYV786471 JOZ786462:JOZ786471 JFD786462:JFD786471 IVH786462:IVH786471 ILL786462:ILL786471 IBP786462:IBP786471 HRT786462:HRT786471 HHX786462:HHX786471 GYB786462:GYB786471 GOF786462:GOF786471 GEJ786462:GEJ786471 FUN786462:FUN786471 FKR786462:FKR786471 FAV786462:FAV786471 EQZ786462:EQZ786471 EHD786462:EHD786471 DXH786462:DXH786471 DNL786462:DNL786471 DDP786462:DDP786471 CTT786462:CTT786471 CJX786462:CJX786471 CAB786462:CAB786471 BQF786462:BQF786471 BGJ786462:BGJ786471 AWN786462:AWN786471 AMR786462:AMR786471 ACV786462:ACV786471 SZ786462:SZ786471 JD786462:JD786471 K786462:K786471 WVP720926:WVP720935 WLT720926:WLT720935 WBX720926:WBX720935 VSB720926:VSB720935 VIF720926:VIF720935 UYJ720926:UYJ720935 UON720926:UON720935 UER720926:UER720935 TUV720926:TUV720935 TKZ720926:TKZ720935 TBD720926:TBD720935 SRH720926:SRH720935 SHL720926:SHL720935 RXP720926:RXP720935 RNT720926:RNT720935 RDX720926:RDX720935 QUB720926:QUB720935 QKF720926:QKF720935 QAJ720926:QAJ720935 PQN720926:PQN720935 PGR720926:PGR720935 OWV720926:OWV720935 OMZ720926:OMZ720935 ODD720926:ODD720935 NTH720926:NTH720935 NJL720926:NJL720935 MZP720926:MZP720935 MPT720926:MPT720935 MFX720926:MFX720935 LWB720926:LWB720935 LMF720926:LMF720935 LCJ720926:LCJ720935 KSN720926:KSN720935 KIR720926:KIR720935 JYV720926:JYV720935 JOZ720926:JOZ720935 JFD720926:JFD720935 IVH720926:IVH720935 ILL720926:ILL720935 IBP720926:IBP720935 HRT720926:HRT720935 HHX720926:HHX720935 GYB720926:GYB720935 GOF720926:GOF720935 GEJ720926:GEJ720935 FUN720926:FUN720935 FKR720926:FKR720935 FAV720926:FAV720935 EQZ720926:EQZ720935 EHD720926:EHD720935 DXH720926:DXH720935 DNL720926:DNL720935 DDP720926:DDP720935 CTT720926:CTT720935 CJX720926:CJX720935 CAB720926:CAB720935 BQF720926:BQF720935 BGJ720926:BGJ720935 AWN720926:AWN720935 AMR720926:AMR720935 ACV720926:ACV720935 SZ720926:SZ720935 JD720926:JD720935 K720926:K720935 WVP655390:WVP655399 WLT655390:WLT655399 WBX655390:WBX655399 VSB655390:VSB655399 VIF655390:VIF655399 UYJ655390:UYJ655399 UON655390:UON655399 UER655390:UER655399 TUV655390:TUV655399 TKZ655390:TKZ655399 TBD655390:TBD655399 SRH655390:SRH655399 SHL655390:SHL655399 RXP655390:RXP655399 RNT655390:RNT655399 RDX655390:RDX655399 QUB655390:QUB655399 QKF655390:QKF655399 QAJ655390:QAJ655399 PQN655390:PQN655399 PGR655390:PGR655399 OWV655390:OWV655399 OMZ655390:OMZ655399 ODD655390:ODD655399 NTH655390:NTH655399 NJL655390:NJL655399 MZP655390:MZP655399 MPT655390:MPT655399 MFX655390:MFX655399 LWB655390:LWB655399 LMF655390:LMF655399 LCJ655390:LCJ655399 KSN655390:KSN655399 KIR655390:KIR655399 JYV655390:JYV655399 JOZ655390:JOZ655399 JFD655390:JFD655399 IVH655390:IVH655399 ILL655390:ILL655399 IBP655390:IBP655399 HRT655390:HRT655399 HHX655390:HHX655399 GYB655390:GYB655399 GOF655390:GOF655399 GEJ655390:GEJ655399 FUN655390:FUN655399 FKR655390:FKR655399 FAV655390:FAV655399 EQZ655390:EQZ655399 EHD655390:EHD655399 DXH655390:DXH655399 DNL655390:DNL655399 DDP655390:DDP655399 CTT655390:CTT655399 CJX655390:CJX655399 CAB655390:CAB655399 BQF655390:BQF655399 BGJ655390:BGJ655399 AWN655390:AWN655399 AMR655390:AMR655399 ACV655390:ACV655399 SZ655390:SZ655399 JD655390:JD655399 K655390:K655399 WVP589854:WVP589863 WLT589854:WLT589863 WBX589854:WBX589863 VSB589854:VSB589863 VIF589854:VIF589863 UYJ589854:UYJ589863 UON589854:UON589863 UER589854:UER589863 TUV589854:TUV589863 TKZ589854:TKZ589863 TBD589854:TBD589863 SRH589854:SRH589863 SHL589854:SHL589863 RXP589854:RXP589863 RNT589854:RNT589863 RDX589854:RDX589863 QUB589854:QUB589863 QKF589854:QKF589863 QAJ589854:QAJ589863 PQN589854:PQN589863 PGR589854:PGR589863 OWV589854:OWV589863 OMZ589854:OMZ589863 ODD589854:ODD589863 NTH589854:NTH589863 NJL589854:NJL589863 MZP589854:MZP589863 MPT589854:MPT589863 MFX589854:MFX589863 LWB589854:LWB589863 LMF589854:LMF589863 LCJ589854:LCJ589863 KSN589854:KSN589863 KIR589854:KIR589863 JYV589854:JYV589863 JOZ589854:JOZ589863 JFD589854:JFD589863 IVH589854:IVH589863 ILL589854:ILL589863 IBP589854:IBP589863 HRT589854:HRT589863 HHX589854:HHX589863 GYB589854:GYB589863 GOF589854:GOF589863 GEJ589854:GEJ589863 FUN589854:FUN589863 FKR589854:FKR589863 FAV589854:FAV589863 EQZ589854:EQZ589863 EHD589854:EHD589863 DXH589854:DXH589863 DNL589854:DNL589863 DDP589854:DDP589863 CTT589854:CTT589863 CJX589854:CJX589863 CAB589854:CAB589863 BQF589854:BQF589863 BGJ589854:BGJ589863 AWN589854:AWN589863 AMR589854:AMR589863 ACV589854:ACV589863 SZ589854:SZ589863 JD589854:JD589863 K589854:K589863 WVP524318:WVP524327 WLT524318:WLT524327 WBX524318:WBX524327 VSB524318:VSB524327 VIF524318:VIF524327 UYJ524318:UYJ524327 UON524318:UON524327 UER524318:UER524327 TUV524318:TUV524327 TKZ524318:TKZ524327 TBD524318:TBD524327 SRH524318:SRH524327 SHL524318:SHL524327 RXP524318:RXP524327 RNT524318:RNT524327 RDX524318:RDX524327 QUB524318:QUB524327 QKF524318:QKF524327 QAJ524318:QAJ524327 PQN524318:PQN524327 PGR524318:PGR524327 OWV524318:OWV524327 OMZ524318:OMZ524327 ODD524318:ODD524327 NTH524318:NTH524327 NJL524318:NJL524327 MZP524318:MZP524327 MPT524318:MPT524327 MFX524318:MFX524327 LWB524318:LWB524327 LMF524318:LMF524327 LCJ524318:LCJ524327 KSN524318:KSN524327 KIR524318:KIR524327 JYV524318:JYV524327 JOZ524318:JOZ524327 JFD524318:JFD524327 IVH524318:IVH524327 ILL524318:ILL524327 IBP524318:IBP524327 HRT524318:HRT524327 HHX524318:HHX524327 GYB524318:GYB524327 GOF524318:GOF524327 GEJ524318:GEJ524327 FUN524318:FUN524327 FKR524318:FKR524327 FAV524318:FAV524327 EQZ524318:EQZ524327 EHD524318:EHD524327 DXH524318:DXH524327 DNL524318:DNL524327 DDP524318:DDP524327 CTT524318:CTT524327 CJX524318:CJX524327 CAB524318:CAB524327 BQF524318:BQF524327 BGJ524318:BGJ524327 AWN524318:AWN524327 AMR524318:AMR524327 ACV524318:ACV524327 SZ524318:SZ524327 JD524318:JD524327 K524318:K524327 WVP458782:WVP458791 WLT458782:WLT458791 WBX458782:WBX458791 VSB458782:VSB458791 VIF458782:VIF458791 UYJ458782:UYJ458791 UON458782:UON458791 UER458782:UER458791 TUV458782:TUV458791 TKZ458782:TKZ458791 TBD458782:TBD458791 SRH458782:SRH458791 SHL458782:SHL458791 RXP458782:RXP458791 RNT458782:RNT458791 RDX458782:RDX458791 QUB458782:QUB458791 QKF458782:QKF458791 QAJ458782:QAJ458791 PQN458782:PQN458791 PGR458782:PGR458791 OWV458782:OWV458791 OMZ458782:OMZ458791 ODD458782:ODD458791 NTH458782:NTH458791 NJL458782:NJL458791 MZP458782:MZP458791 MPT458782:MPT458791 MFX458782:MFX458791 LWB458782:LWB458791 LMF458782:LMF458791 LCJ458782:LCJ458791 KSN458782:KSN458791 KIR458782:KIR458791 JYV458782:JYV458791 JOZ458782:JOZ458791 JFD458782:JFD458791 IVH458782:IVH458791 ILL458782:ILL458791 IBP458782:IBP458791 HRT458782:HRT458791 HHX458782:HHX458791 GYB458782:GYB458791 GOF458782:GOF458791 GEJ458782:GEJ458791 FUN458782:FUN458791 FKR458782:FKR458791 FAV458782:FAV458791 EQZ458782:EQZ458791 EHD458782:EHD458791 DXH458782:DXH458791 DNL458782:DNL458791 DDP458782:DDP458791 CTT458782:CTT458791 CJX458782:CJX458791 CAB458782:CAB458791 BQF458782:BQF458791 BGJ458782:BGJ458791 AWN458782:AWN458791 AMR458782:AMR458791 ACV458782:ACV458791 SZ458782:SZ458791 JD458782:JD458791 K458782:K458791 WVP393246:WVP393255 WLT393246:WLT393255 WBX393246:WBX393255 VSB393246:VSB393255 VIF393246:VIF393255 UYJ393246:UYJ393255 UON393246:UON393255 UER393246:UER393255 TUV393246:TUV393255 TKZ393246:TKZ393255 TBD393246:TBD393255 SRH393246:SRH393255 SHL393246:SHL393255 RXP393246:RXP393255 RNT393246:RNT393255 RDX393246:RDX393255 QUB393246:QUB393255 QKF393246:QKF393255 QAJ393246:QAJ393255 PQN393246:PQN393255 PGR393246:PGR393255 OWV393246:OWV393255 OMZ393246:OMZ393255 ODD393246:ODD393255 NTH393246:NTH393255 NJL393246:NJL393255 MZP393246:MZP393255 MPT393246:MPT393255 MFX393246:MFX393255 LWB393246:LWB393255 LMF393246:LMF393255 LCJ393246:LCJ393255 KSN393246:KSN393255 KIR393246:KIR393255 JYV393246:JYV393255 JOZ393246:JOZ393255 JFD393246:JFD393255 IVH393246:IVH393255 ILL393246:ILL393255 IBP393246:IBP393255 HRT393246:HRT393255 HHX393246:HHX393255 GYB393246:GYB393255 GOF393246:GOF393255 GEJ393246:GEJ393255 FUN393246:FUN393255 FKR393246:FKR393255 FAV393246:FAV393255 EQZ393246:EQZ393255 EHD393246:EHD393255 DXH393246:DXH393255 DNL393246:DNL393255 DDP393246:DDP393255 CTT393246:CTT393255 CJX393246:CJX393255 CAB393246:CAB393255 BQF393246:BQF393255 BGJ393246:BGJ393255 AWN393246:AWN393255 AMR393246:AMR393255 ACV393246:ACV393255 SZ393246:SZ393255 JD393246:JD393255 K393246:K393255 WVP327710:WVP327719 WLT327710:WLT327719 WBX327710:WBX327719 VSB327710:VSB327719 VIF327710:VIF327719 UYJ327710:UYJ327719 UON327710:UON327719 UER327710:UER327719 TUV327710:TUV327719 TKZ327710:TKZ327719 TBD327710:TBD327719 SRH327710:SRH327719 SHL327710:SHL327719 RXP327710:RXP327719 RNT327710:RNT327719 RDX327710:RDX327719 QUB327710:QUB327719 QKF327710:QKF327719 QAJ327710:QAJ327719 PQN327710:PQN327719 PGR327710:PGR327719 OWV327710:OWV327719 OMZ327710:OMZ327719 ODD327710:ODD327719 NTH327710:NTH327719 NJL327710:NJL327719 MZP327710:MZP327719 MPT327710:MPT327719 MFX327710:MFX327719 LWB327710:LWB327719 LMF327710:LMF327719 LCJ327710:LCJ327719 KSN327710:KSN327719 KIR327710:KIR327719 JYV327710:JYV327719 JOZ327710:JOZ327719 JFD327710:JFD327719 IVH327710:IVH327719 ILL327710:ILL327719 IBP327710:IBP327719 HRT327710:HRT327719 HHX327710:HHX327719 GYB327710:GYB327719 GOF327710:GOF327719 GEJ327710:GEJ327719 FUN327710:FUN327719 FKR327710:FKR327719 FAV327710:FAV327719 EQZ327710:EQZ327719 EHD327710:EHD327719 DXH327710:DXH327719 DNL327710:DNL327719 DDP327710:DDP327719 CTT327710:CTT327719 CJX327710:CJX327719 CAB327710:CAB327719 BQF327710:BQF327719 BGJ327710:BGJ327719 AWN327710:AWN327719 AMR327710:AMR327719 ACV327710:ACV327719 SZ327710:SZ327719 JD327710:JD327719 K327710:K327719 WVP262174:WVP262183 WLT262174:WLT262183 WBX262174:WBX262183 VSB262174:VSB262183 VIF262174:VIF262183 UYJ262174:UYJ262183 UON262174:UON262183 UER262174:UER262183 TUV262174:TUV262183 TKZ262174:TKZ262183 TBD262174:TBD262183 SRH262174:SRH262183 SHL262174:SHL262183 RXP262174:RXP262183 RNT262174:RNT262183 RDX262174:RDX262183 QUB262174:QUB262183 QKF262174:QKF262183 QAJ262174:QAJ262183 PQN262174:PQN262183 PGR262174:PGR262183 OWV262174:OWV262183 OMZ262174:OMZ262183 ODD262174:ODD262183 NTH262174:NTH262183 NJL262174:NJL262183 MZP262174:MZP262183 MPT262174:MPT262183 MFX262174:MFX262183 LWB262174:LWB262183 LMF262174:LMF262183 LCJ262174:LCJ262183 KSN262174:KSN262183 KIR262174:KIR262183 JYV262174:JYV262183 JOZ262174:JOZ262183 JFD262174:JFD262183 IVH262174:IVH262183 ILL262174:ILL262183 IBP262174:IBP262183 HRT262174:HRT262183 HHX262174:HHX262183 GYB262174:GYB262183 GOF262174:GOF262183 GEJ262174:GEJ262183 FUN262174:FUN262183 FKR262174:FKR262183 FAV262174:FAV262183 EQZ262174:EQZ262183 EHD262174:EHD262183 DXH262174:DXH262183 DNL262174:DNL262183 DDP262174:DDP262183 CTT262174:CTT262183 CJX262174:CJX262183 CAB262174:CAB262183 BQF262174:BQF262183 BGJ262174:BGJ262183 AWN262174:AWN262183 AMR262174:AMR262183 ACV262174:ACV262183 SZ262174:SZ262183 JD262174:JD262183 K262174:K262183 WVP196638:WVP196647 WLT196638:WLT196647 WBX196638:WBX196647 VSB196638:VSB196647 VIF196638:VIF196647 UYJ196638:UYJ196647 UON196638:UON196647 UER196638:UER196647 TUV196638:TUV196647 TKZ196638:TKZ196647 TBD196638:TBD196647 SRH196638:SRH196647 SHL196638:SHL196647 RXP196638:RXP196647 RNT196638:RNT196647 RDX196638:RDX196647 QUB196638:QUB196647 QKF196638:QKF196647 QAJ196638:QAJ196647 PQN196638:PQN196647 PGR196638:PGR196647 OWV196638:OWV196647 OMZ196638:OMZ196647 ODD196638:ODD196647 NTH196638:NTH196647 NJL196638:NJL196647 MZP196638:MZP196647 MPT196638:MPT196647 MFX196638:MFX196647 LWB196638:LWB196647 LMF196638:LMF196647 LCJ196638:LCJ196647 KSN196638:KSN196647 KIR196638:KIR196647 JYV196638:JYV196647 JOZ196638:JOZ196647 JFD196638:JFD196647 IVH196638:IVH196647 ILL196638:ILL196647 IBP196638:IBP196647 HRT196638:HRT196647 HHX196638:HHX196647 GYB196638:GYB196647 GOF196638:GOF196647 GEJ196638:GEJ196647 FUN196638:FUN196647 FKR196638:FKR196647 FAV196638:FAV196647 EQZ196638:EQZ196647 EHD196638:EHD196647 DXH196638:DXH196647 DNL196638:DNL196647 DDP196638:DDP196647 CTT196638:CTT196647 CJX196638:CJX196647 CAB196638:CAB196647 BQF196638:BQF196647 BGJ196638:BGJ196647 AWN196638:AWN196647 AMR196638:AMR196647 ACV196638:ACV196647 SZ196638:SZ196647 JD196638:JD196647 K196638:K196647 WVP131102:WVP131111 WLT131102:WLT131111 WBX131102:WBX131111 VSB131102:VSB131111 VIF131102:VIF131111 UYJ131102:UYJ131111 UON131102:UON131111 UER131102:UER131111 TUV131102:TUV131111 TKZ131102:TKZ131111 TBD131102:TBD131111 SRH131102:SRH131111 SHL131102:SHL131111 RXP131102:RXP131111 RNT131102:RNT131111 RDX131102:RDX131111 QUB131102:QUB131111 QKF131102:QKF131111 QAJ131102:QAJ131111 PQN131102:PQN131111 PGR131102:PGR131111 OWV131102:OWV131111 OMZ131102:OMZ131111 ODD131102:ODD131111 NTH131102:NTH131111 NJL131102:NJL131111 MZP131102:MZP131111 MPT131102:MPT131111 MFX131102:MFX131111 LWB131102:LWB131111 LMF131102:LMF131111 LCJ131102:LCJ131111 KSN131102:KSN131111 KIR131102:KIR131111 JYV131102:JYV131111 JOZ131102:JOZ131111 JFD131102:JFD131111 IVH131102:IVH131111 ILL131102:ILL131111 IBP131102:IBP131111 HRT131102:HRT131111 HHX131102:HHX131111 GYB131102:GYB131111 GOF131102:GOF131111 GEJ131102:GEJ131111 FUN131102:FUN131111 FKR131102:FKR131111 FAV131102:FAV131111 EQZ131102:EQZ131111 EHD131102:EHD131111 DXH131102:DXH131111 DNL131102:DNL131111 DDP131102:DDP131111 CTT131102:CTT131111 CJX131102:CJX131111 CAB131102:CAB131111 BQF131102:BQF131111 BGJ131102:BGJ131111 AWN131102:AWN131111 AMR131102:AMR131111 ACV131102:ACV131111 SZ131102:SZ131111 JD131102:JD131111 K131102:K131111 WVP65566:WVP65575 WLT65566:WLT65575 WBX65566:WBX65575 VSB65566:VSB65575 VIF65566:VIF65575 UYJ65566:UYJ65575 UON65566:UON65575 UER65566:UER65575 TUV65566:TUV65575 TKZ65566:TKZ65575 TBD65566:TBD65575 SRH65566:SRH65575 SHL65566:SHL65575 RXP65566:RXP65575 RNT65566:RNT65575 RDX65566:RDX65575 QUB65566:QUB65575 QKF65566:QKF65575 QAJ65566:QAJ65575 PQN65566:PQN65575 PGR65566:PGR65575 OWV65566:OWV65575 OMZ65566:OMZ65575 ODD65566:ODD65575 NTH65566:NTH65575 NJL65566:NJL65575 MZP65566:MZP65575 MPT65566:MPT65575 MFX65566:MFX65575 LWB65566:LWB65575 LMF65566:LMF65575 LCJ65566:LCJ65575 KSN65566:KSN65575 KIR65566:KIR65575 JYV65566:JYV65575 JOZ65566:JOZ65575 JFD65566:JFD65575 IVH65566:IVH65575 ILL65566:ILL65575 IBP65566:IBP65575 HRT65566:HRT65575 HHX65566:HHX65575 GYB65566:GYB65575 GOF65566:GOF65575 GEJ65566:GEJ65575 FUN65566:FUN65575 FKR65566:FKR65575 FAV65566:FAV65575 EQZ65566:EQZ65575 EHD65566:EHD65575 DXH65566:DXH65575 DNL65566:DNL65575 DDP65566:DDP65575 CTT65566:CTT65575 CJX65566:CJX65575 CAB65566:CAB65575 BQF65566:BQF65575 BGJ65566:BGJ65575 AWN65566:AWN65575 AMR65566:AMR65575 ACV65566:ACV65575 SZ65566:SZ65575 JD65566:JD65575">
      <formula1>$R$49:$R$148</formula1>
    </dataValidation>
    <dataValidation type="list" allowBlank="1" showInputMessage="1" showErrorMessage="1" sqref="D34:D39">
      <formula1>地域</formula1>
    </dataValidation>
    <dataValidation type="list" allowBlank="1" showInputMessage="1" showErrorMessage="1" sqref="F34:F39 H34:H39">
      <formula1>INDIRECT(D34)</formula1>
    </dataValidation>
    <dataValidation type="list" allowBlank="1" showInputMessage="1" showErrorMessage="1" promptTitle="プルダウン" sqref="I10:M10">
      <formula1>"教授,准教授,講師,助教,研究員,大学院生,学部生"</formula1>
    </dataValidation>
    <dataValidation type="list" allowBlank="1" showInputMessage="1" showErrorMessage="1" sqref="N30:N33">
      <formula1>"3000,2000,1000"</formula1>
    </dataValidation>
  </dataValidations>
  <printOptions horizontalCentered="1"/>
  <pageMargins left="0" right="0" top="0.59055118110236227" bottom="0.31496062992125984" header="0.4724409448818898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5</xdr:col>
                    <xdr:colOff>181535</xdr:colOff>
                    <xdr:row>43</xdr:row>
                    <xdr:rowOff>147918</xdr:rowOff>
                  </from>
                  <to>
                    <xdr:col>5</xdr:col>
                    <xdr:colOff>705971</xdr:colOff>
                    <xdr:row>45</xdr:row>
                    <xdr:rowOff>40341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73959</xdr:colOff>
                    <xdr:row>43</xdr:row>
                    <xdr:rowOff>147918</xdr:rowOff>
                  </from>
                  <to>
                    <xdr:col>7</xdr:col>
                    <xdr:colOff>262218</xdr:colOff>
                    <xdr:row>45</xdr:row>
                    <xdr:rowOff>53788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7</xdr:col>
                    <xdr:colOff>336176</xdr:colOff>
                    <xdr:row>43</xdr:row>
                    <xdr:rowOff>168088</xdr:rowOff>
                  </from>
                  <to>
                    <xdr:col>7</xdr:col>
                    <xdr:colOff>860612</xdr:colOff>
                    <xdr:row>45</xdr:row>
                    <xdr:rowOff>53788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7</xdr:col>
                    <xdr:colOff>921124</xdr:colOff>
                    <xdr:row>44</xdr:row>
                    <xdr:rowOff>20171</xdr:rowOff>
                  </from>
                  <to>
                    <xdr:col>8</xdr:col>
                    <xdr:colOff>268941</xdr:colOff>
                    <xdr:row>45</xdr:row>
                    <xdr:rowOff>26894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40341</xdr:colOff>
                    <xdr:row>6</xdr:row>
                    <xdr:rowOff>141194</xdr:rowOff>
                  </from>
                  <to>
                    <xdr:col>3</xdr:col>
                    <xdr:colOff>410135</xdr:colOff>
                    <xdr:row>7</xdr:row>
                    <xdr:rowOff>208429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4</xdr:col>
                    <xdr:colOff>13447</xdr:colOff>
                    <xdr:row>6</xdr:row>
                    <xdr:rowOff>141194</xdr:rowOff>
                  </from>
                  <to>
                    <xdr:col>5</xdr:col>
                    <xdr:colOff>121024</xdr:colOff>
                    <xdr:row>7</xdr:row>
                    <xdr:rowOff>208429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107576</xdr:colOff>
                    <xdr:row>6</xdr:row>
                    <xdr:rowOff>141194</xdr:rowOff>
                  </from>
                  <to>
                    <xdr:col>5</xdr:col>
                    <xdr:colOff>665629</xdr:colOff>
                    <xdr:row>7</xdr:row>
                    <xdr:rowOff>208429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5</xdr:col>
                    <xdr:colOff>652182</xdr:colOff>
                    <xdr:row>6</xdr:row>
                    <xdr:rowOff>141194</xdr:rowOff>
                  </from>
                  <to>
                    <xdr:col>7</xdr:col>
                    <xdr:colOff>60512</xdr:colOff>
                    <xdr:row>7</xdr:row>
                    <xdr:rowOff>208429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7</xdr:col>
                    <xdr:colOff>73959</xdr:colOff>
                    <xdr:row>6</xdr:row>
                    <xdr:rowOff>147918</xdr:rowOff>
                  </from>
                  <to>
                    <xdr:col>7</xdr:col>
                    <xdr:colOff>632012</xdr:colOff>
                    <xdr:row>7</xdr:row>
                    <xdr:rowOff>208429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174812</xdr:colOff>
                    <xdr:row>44</xdr:row>
                    <xdr:rowOff>0</xdr:rowOff>
                  </from>
                  <to>
                    <xdr:col>4</xdr:col>
                    <xdr:colOff>383241</xdr:colOff>
                    <xdr:row>45</xdr:row>
                    <xdr:rowOff>13447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552"/>
  <sheetViews>
    <sheetView zoomScale="70" zoomScaleNormal="70" workbookViewId="0">
      <selection sqref="A1:XFD1048576"/>
    </sheetView>
  </sheetViews>
  <sheetFormatPr defaultRowHeight="18" x14ac:dyDescent="0.5"/>
  <cols>
    <col min="1" max="1" width="11.83203125" customWidth="1"/>
    <col min="2" max="2" width="23.08203125" customWidth="1"/>
    <col min="3" max="3" width="39.75" bestFit="1" customWidth="1"/>
    <col min="4" max="4" width="11.83203125" customWidth="1"/>
    <col min="5" max="5" width="2.58203125" customWidth="1"/>
    <col min="6" max="6" width="16.4140625" bestFit="1" customWidth="1"/>
    <col min="7" max="7" width="2.58203125" customWidth="1"/>
    <col min="8" max="8" width="13.6640625" customWidth="1"/>
    <col min="9" max="9" width="18.33203125" customWidth="1"/>
    <col min="10" max="10" width="14.33203125" customWidth="1"/>
    <col min="11" max="11" width="20.33203125" customWidth="1"/>
    <col min="12" max="12" width="24.25" customWidth="1"/>
    <col min="13" max="13" width="16.4140625" customWidth="1"/>
    <col min="14" max="14" width="18.33203125" customWidth="1"/>
    <col min="15" max="15" width="22.33203125" customWidth="1"/>
    <col min="16" max="16" width="2.58203125" customWidth="1"/>
    <col min="17" max="17" width="18.5" customWidth="1"/>
    <col min="18" max="18" width="25.9140625" bestFit="1" customWidth="1"/>
    <col min="19" max="19" width="21.83203125" bestFit="1" customWidth="1"/>
    <col min="20" max="20" width="25.9140625" bestFit="1" customWidth="1"/>
    <col min="21" max="21" width="21.83203125" bestFit="1" customWidth="1"/>
    <col min="22" max="22" width="15.9140625" bestFit="1" customWidth="1"/>
    <col min="23" max="23" width="20" bestFit="1" customWidth="1"/>
    <col min="24" max="24" width="25.9140625" customWidth="1"/>
    <col min="25" max="25" width="20" bestFit="1" customWidth="1"/>
    <col min="26" max="26" width="25.9140625" customWidth="1"/>
    <col min="27" max="27" width="25.9140625" bestFit="1" customWidth="1"/>
    <col min="28" max="28" width="23.9140625" bestFit="1" customWidth="1"/>
    <col min="29" max="29" width="21.83203125" bestFit="1" customWidth="1"/>
    <col min="30" max="30" width="29.83203125" bestFit="1" customWidth="1"/>
    <col min="31" max="31" width="20" bestFit="1" customWidth="1"/>
    <col min="32" max="32" width="27.83203125" bestFit="1" customWidth="1"/>
    <col min="33" max="34" width="21.83203125" bestFit="1" customWidth="1"/>
    <col min="35" max="35" width="23.9140625" bestFit="1" customWidth="1"/>
    <col min="36" max="36" width="20" bestFit="1" customWidth="1"/>
    <col min="37" max="37" width="27.83203125" bestFit="1" customWidth="1"/>
    <col min="38" max="38" width="25.9140625" bestFit="1" customWidth="1"/>
    <col min="39" max="39" width="20" bestFit="1" customWidth="1"/>
    <col min="40" max="40" width="17.9140625" bestFit="1" customWidth="1"/>
    <col min="41" max="42" width="20" bestFit="1" customWidth="1"/>
    <col min="43" max="43" width="29.83203125" bestFit="1" customWidth="1"/>
    <col min="44" max="44" width="20" bestFit="1" customWidth="1"/>
    <col min="45" max="45" width="18.33203125" customWidth="1"/>
    <col min="46" max="46" width="17.9140625" bestFit="1" customWidth="1"/>
    <col min="47" max="47" width="20" bestFit="1" customWidth="1"/>
    <col min="48" max="48" width="21.83203125" bestFit="1" customWidth="1"/>
    <col min="49" max="49" width="23.9140625" bestFit="1" customWidth="1"/>
    <col min="50" max="50" width="27.83203125" bestFit="1" customWidth="1"/>
    <col min="51" max="51" width="31.75" bestFit="1" customWidth="1"/>
    <col min="52" max="52" width="21.83203125" bestFit="1" customWidth="1"/>
    <col min="53" max="53" width="25.9140625" bestFit="1" customWidth="1"/>
    <col min="54" max="54" width="29.83203125" bestFit="1" customWidth="1"/>
    <col min="55" max="55" width="23.9140625" bestFit="1" customWidth="1"/>
    <col min="56" max="56" width="21.83203125" bestFit="1" customWidth="1"/>
    <col min="57" max="57" width="29.83203125" bestFit="1" customWidth="1"/>
    <col min="58" max="58" width="20" bestFit="1" customWidth="1"/>
    <col min="59" max="61" width="21.83203125" bestFit="1" customWidth="1"/>
    <col min="62" max="62" width="23.9140625" bestFit="1" customWidth="1"/>
    <col min="63" max="63" width="17.9140625" bestFit="1" customWidth="1"/>
    <col min="64" max="64" width="29.83203125" bestFit="1" customWidth="1"/>
    <col min="65" max="65" width="39.75" bestFit="1" customWidth="1"/>
    <col min="66" max="66" width="21.83203125" bestFit="1" customWidth="1"/>
    <col min="67" max="67" width="23.9140625" bestFit="1" customWidth="1"/>
    <col min="68" max="68" width="17.9140625" bestFit="1" customWidth="1"/>
    <col min="69" max="69" width="23.9140625" bestFit="1" customWidth="1"/>
    <col min="70" max="71" width="25.9140625" bestFit="1" customWidth="1"/>
    <col min="72" max="72" width="21.83203125" bestFit="1" customWidth="1"/>
    <col min="73" max="73" width="17.9140625" bestFit="1" customWidth="1"/>
    <col min="74" max="74" width="20" bestFit="1" customWidth="1"/>
    <col min="75" max="75" width="25.9140625" bestFit="1" customWidth="1"/>
    <col min="76" max="76" width="20" bestFit="1" customWidth="1"/>
    <col min="77" max="77" width="27.83203125" bestFit="1" customWidth="1"/>
    <col min="78" max="78" width="25.9140625" bestFit="1" customWidth="1"/>
    <col min="79" max="79" width="23.9140625" bestFit="1" customWidth="1"/>
    <col min="80" max="80" width="27.83203125" bestFit="1" customWidth="1"/>
    <col min="81" max="82" width="21.83203125" bestFit="1" customWidth="1"/>
    <col min="83" max="83" width="20" bestFit="1" customWidth="1"/>
    <col min="84" max="84" width="21.83203125" bestFit="1" customWidth="1"/>
    <col min="85" max="85" width="25.9140625" bestFit="1" customWidth="1"/>
    <col min="86" max="86" width="17.9140625" bestFit="1" customWidth="1"/>
    <col min="87" max="87" width="21.83203125" bestFit="1" customWidth="1"/>
    <col min="88" max="88" width="23.9140625" bestFit="1" customWidth="1"/>
    <col min="89" max="89" width="20" bestFit="1" customWidth="1"/>
    <col min="90" max="91" width="23.9140625" bestFit="1" customWidth="1"/>
    <col min="92" max="94" width="20" bestFit="1" customWidth="1"/>
    <col min="95" max="96" width="21.83203125" bestFit="1" customWidth="1"/>
    <col min="97" max="97" width="17.9140625" bestFit="1" customWidth="1"/>
    <col min="98" max="98" width="27.83203125" bestFit="1" customWidth="1"/>
    <col min="99" max="99" width="20" bestFit="1" customWidth="1"/>
    <col min="100" max="101" width="23.9140625" bestFit="1" customWidth="1"/>
    <col min="102" max="102" width="21.83203125" bestFit="1" customWidth="1"/>
    <col min="103" max="103" width="25.9140625" bestFit="1" customWidth="1"/>
    <col min="104" max="104" width="17.9140625" bestFit="1" customWidth="1"/>
    <col min="105" max="105" width="25.9140625" bestFit="1" customWidth="1"/>
    <col min="106" max="106" width="23.9140625" bestFit="1" customWidth="1"/>
    <col min="107" max="107" width="29.83203125" bestFit="1" customWidth="1"/>
    <col min="108" max="108" width="21.83203125" bestFit="1" customWidth="1"/>
    <col min="109" max="109" width="20" bestFit="1" customWidth="1"/>
    <col min="110" max="110" width="21.83203125" bestFit="1" customWidth="1"/>
    <col min="111" max="112" width="23.9140625" bestFit="1" customWidth="1"/>
    <col min="113" max="116" width="21.83203125" bestFit="1" customWidth="1"/>
    <col min="117" max="117" width="35.83203125" bestFit="1" customWidth="1"/>
    <col min="118" max="118" width="21.83203125" bestFit="1" customWidth="1"/>
    <col min="119" max="120" width="20" bestFit="1" customWidth="1"/>
    <col min="121" max="122" width="21.83203125" bestFit="1" customWidth="1"/>
    <col min="123" max="123" width="29.83203125" bestFit="1" customWidth="1"/>
    <col min="124" max="124" width="27.83203125" bestFit="1" customWidth="1"/>
    <col min="125" max="126" width="25.9140625" bestFit="1" customWidth="1"/>
    <col min="127" max="127" width="27.83203125" bestFit="1" customWidth="1"/>
    <col min="128" max="128" width="20" bestFit="1" customWidth="1"/>
    <col min="129" max="129" width="21.83203125" bestFit="1" customWidth="1"/>
    <col min="130" max="131" width="17.9140625" bestFit="1" customWidth="1"/>
    <col min="132" max="133" width="20" bestFit="1" customWidth="1"/>
    <col min="134" max="134" width="21.83203125" bestFit="1" customWidth="1"/>
    <col min="135" max="135" width="25.9140625" bestFit="1" customWidth="1"/>
    <col min="136" max="136" width="17.9140625" bestFit="1" customWidth="1"/>
    <col min="137" max="138" width="21.83203125" bestFit="1" customWidth="1"/>
    <col min="139" max="140" width="20" bestFit="1" customWidth="1"/>
    <col min="141" max="141" width="25.9140625" bestFit="1" customWidth="1"/>
    <col min="142" max="142" width="23.9140625" bestFit="1" customWidth="1"/>
    <col min="143" max="145" width="20" bestFit="1" customWidth="1"/>
    <col min="146" max="146" width="25.9140625" bestFit="1" customWidth="1"/>
    <col min="147" max="147" width="17.9140625" bestFit="1" customWidth="1"/>
    <col min="148" max="148" width="20" bestFit="1" customWidth="1"/>
    <col min="149" max="149" width="21.83203125" bestFit="1" customWidth="1"/>
    <col min="150" max="151" width="17.9140625" bestFit="1" customWidth="1"/>
    <col min="152" max="153" width="27.83203125" bestFit="1" customWidth="1"/>
    <col min="154" max="154" width="20" bestFit="1" customWidth="1"/>
    <col min="155" max="155" width="17.9140625" bestFit="1" customWidth="1"/>
    <col min="156" max="156" width="21.83203125" bestFit="1" customWidth="1"/>
    <col min="157" max="157" width="20" bestFit="1" customWidth="1"/>
    <col min="158" max="158" width="21.83203125" bestFit="1" customWidth="1"/>
    <col min="159" max="159" width="20" bestFit="1" customWidth="1"/>
    <col min="160" max="160" width="27.83203125" bestFit="1" customWidth="1"/>
    <col min="161" max="161" width="21.83203125" bestFit="1" customWidth="1"/>
    <col min="162" max="163" width="23.9140625" bestFit="1" customWidth="1"/>
    <col min="164" max="164" width="27.83203125" bestFit="1" customWidth="1"/>
    <col min="165" max="165" width="17.9140625" bestFit="1" customWidth="1"/>
    <col min="166" max="166" width="20" bestFit="1" customWidth="1"/>
    <col min="167" max="167" width="27.83203125" bestFit="1" customWidth="1"/>
    <col min="168" max="168" width="21.83203125" bestFit="1" customWidth="1"/>
    <col min="169" max="169" width="15.9140625" bestFit="1" customWidth="1"/>
    <col min="170" max="170" width="27.83203125" bestFit="1" customWidth="1"/>
    <col min="171" max="171" width="21.83203125" bestFit="1" customWidth="1"/>
    <col min="172" max="172" width="25.9140625" bestFit="1" customWidth="1"/>
    <col min="173" max="173" width="27.83203125" bestFit="1" customWidth="1"/>
    <col min="174" max="174" width="23.9140625" bestFit="1" customWidth="1"/>
    <col min="175" max="175" width="20" bestFit="1" customWidth="1"/>
    <col min="176" max="176" width="17.9140625" bestFit="1" customWidth="1"/>
    <col min="177" max="177" width="20" bestFit="1" customWidth="1"/>
    <col min="178" max="178" width="29.83203125" bestFit="1" customWidth="1"/>
    <col min="179" max="179" width="33.75" bestFit="1" customWidth="1"/>
  </cols>
  <sheetData>
    <row r="1" spans="1:179" x14ac:dyDescent="0.5">
      <c r="A1" t="s">
        <v>163</v>
      </c>
      <c r="B1" t="s">
        <v>164</v>
      </c>
      <c r="C1" t="s">
        <v>165</v>
      </c>
      <c r="D1" t="s">
        <v>166</v>
      </c>
      <c r="F1" s="2" t="s">
        <v>575</v>
      </c>
      <c r="H1" s="2" t="s">
        <v>576</v>
      </c>
      <c r="Q1" s="2" t="s">
        <v>187</v>
      </c>
    </row>
    <row r="2" spans="1:179" x14ac:dyDescent="0.5">
      <c r="A2" t="s">
        <v>1</v>
      </c>
      <c r="B2" t="s">
        <v>2</v>
      </c>
      <c r="C2" t="s">
        <v>188</v>
      </c>
      <c r="D2" s="1">
        <v>18000</v>
      </c>
      <c r="F2" t="s">
        <v>1</v>
      </c>
      <c r="H2" s="2" t="s">
        <v>167</v>
      </c>
      <c r="I2" s="2" t="s">
        <v>21</v>
      </c>
      <c r="J2" s="2" t="s">
        <v>34</v>
      </c>
      <c r="K2" s="2" t="s">
        <v>37</v>
      </c>
      <c r="L2" s="2" t="s">
        <v>61</v>
      </c>
      <c r="M2" s="2" t="s">
        <v>180</v>
      </c>
      <c r="N2" s="2" t="s">
        <v>125</v>
      </c>
      <c r="O2" s="2" t="s">
        <v>162</v>
      </c>
      <c r="Q2" s="2" t="s">
        <v>2</v>
      </c>
      <c r="R2" s="2" t="s">
        <v>3</v>
      </c>
      <c r="S2" s="2" t="s">
        <v>4</v>
      </c>
      <c r="T2" s="2" t="s">
        <v>0</v>
      </c>
      <c r="U2" s="2" t="s">
        <v>5</v>
      </c>
      <c r="V2" s="2" t="s">
        <v>6</v>
      </c>
      <c r="W2" s="2" t="s">
        <v>7</v>
      </c>
      <c r="X2" s="2" t="s">
        <v>8</v>
      </c>
      <c r="Y2" s="2" t="s">
        <v>9</v>
      </c>
      <c r="Z2" s="2" t="s">
        <v>10</v>
      </c>
      <c r="AA2" s="2" t="s">
        <v>11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168</v>
      </c>
      <c r="AL2" s="2" t="s">
        <v>22</v>
      </c>
      <c r="AM2" s="2" t="s">
        <v>23</v>
      </c>
      <c r="AN2" s="2" t="s">
        <v>24</v>
      </c>
      <c r="AO2" s="2" t="s">
        <v>25</v>
      </c>
      <c r="AP2" s="2" t="s">
        <v>26</v>
      </c>
      <c r="AQ2" s="2" t="s">
        <v>27</v>
      </c>
      <c r="AR2" s="2" t="s">
        <v>28</v>
      </c>
      <c r="AS2" s="2" t="s">
        <v>29</v>
      </c>
      <c r="AT2" s="2" t="s">
        <v>30</v>
      </c>
      <c r="AU2" s="2" t="s">
        <v>31</v>
      </c>
      <c r="AV2" s="2" t="s">
        <v>32</v>
      </c>
      <c r="AW2" s="2" t="s">
        <v>33</v>
      </c>
      <c r="AX2" s="2" t="s">
        <v>171</v>
      </c>
      <c r="AY2" s="2" t="s">
        <v>35</v>
      </c>
      <c r="AZ2" s="2" t="s">
        <v>36</v>
      </c>
      <c r="BA2" s="2" t="s">
        <v>173</v>
      </c>
      <c r="BB2" s="2" t="s">
        <v>38</v>
      </c>
      <c r="BC2" s="2" t="s">
        <v>39</v>
      </c>
      <c r="BD2" s="2" t="s">
        <v>40</v>
      </c>
      <c r="BE2" s="2" t="s">
        <v>41</v>
      </c>
      <c r="BF2" s="2" t="s">
        <v>42</v>
      </c>
      <c r="BG2" s="2" t="s">
        <v>43</v>
      </c>
      <c r="BH2" s="2" t="s">
        <v>44</v>
      </c>
      <c r="BI2" s="2" t="s">
        <v>45</v>
      </c>
      <c r="BJ2" s="2" t="s">
        <v>46</v>
      </c>
      <c r="BK2" s="2" t="s">
        <v>47</v>
      </c>
      <c r="BL2" s="2" t="s">
        <v>48</v>
      </c>
      <c r="BM2" s="2" t="s">
        <v>49</v>
      </c>
      <c r="BN2" s="2" t="s">
        <v>50</v>
      </c>
      <c r="BO2" s="2" t="s">
        <v>51</v>
      </c>
      <c r="BP2" s="2" t="s">
        <v>52</v>
      </c>
      <c r="BQ2" s="2" t="s">
        <v>53</v>
      </c>
      <c r="BR2" s="2" t="s">
        <v>54</v>
      </c>
      <c r="BS2" s="2" t="s">
        <v>55</v>
      </c>
      <c r="BT2" s="2" t="s">
        <v>56</v>
      </c>
      <c r="BU2" s="2" t="s">
        <v>57</v>
      </c>
      <c r="BV2" s="2" t="s">
        <v>58</v>
      </c>
      <c r="BW2" s="2" t="s">
        <v>59</v>
      </c>
      <c r="BX2" s="2" t="s">
        <v>60</v>
      </c>
      <c r="BY2" s="2" t="s">
        <v>175</v>
      </c>
      <c r="BZ2" s="2" t="s">
        <v>62</v>
      </c>
      <c r="CA2" s="2" t="s">
        <v>63</v>
      </c>
      <c r="CB2" s="2" t="s">
        <v>64</v>
      </c>
      <c r="CC2" s="2" t="s">
        <v>65</v>
      </c>
      <c r="CD2" s="2" t="s">
        <v>66</v>
      </c>
      <c r="CE2" s="2" t="s">
        <v>67</v>
      </c>
      <c r="CF2" s="2" t="s">
        <v>68</v>
      </c>
      <c r="CG2" s="2" t="s">
        <v>69</v>
      </c>
      <c r="CH2" s="2" t="s">
        <v>70</v>
      </c>
      <c r="CI2" s="2" t="s">
        <v>71</v>
      </c>
      <c r="CJ2" s="2" t="s">
        <v>72</v>
      </c>
      <c r="CK2" s="2" t="s">
        <v>73</v>
      </c>
      <c r="CL2" s="2" t="s">
        <v>74</v>
      </c>
      <c r="CM2" s="2" t="s">
        <v>75</v>
      </c>
      <c r="CN2" s="2" t="s">
        <v>76</v>
      </c>
      <c r="CO2" s="2" t="s">
        <v>77</v>
      </c>
      <c r="CP2" s="2" t="s">
        <v>78</v>
      </c>
      <c r="CQ2" s="2" t="s">
        <v>79</v>
      </c>
      <c r="CR2" s="2" t="s">
        <v>80</v>
      </c>
      <c r="CS2" s="2" t="s">
        <v>81</v>
      </c>
      <c r="CT2" s="2" t="s">
        <v>82</v>
      </c>
      <c r="CU2" s="2" t="s">
        <v>83</v>
      </c>
      <c r="CV2" s="2" t="s">
        <v>84</v>
      </c>
      <c r="CW2" s="2" t="s">
        <v>85</v>
      </c>
      <c r="CX2" s="2" t="s">
        <v>86</v>
      </c>
      <c r="CY2" s="2" t="s">
        <v>87</v>
      </c>
      <c r="CZ2" s="2" t="s">
        <v>88</v>
      </c>
      <c r="DA2" s="2" t="s">
        <v>89</v>
      </c>
      <c r="DB2" s="2" t="s">
        <v>90</v>
      </c>
      <c r="DC2" s="2" t="s">
        <v>91</v>
      </c>
      <c r="DD2" s="2" t="s">
        <v>92</v>
      </c>
      <c r="DE2" s="2" t="s">
        <v>93</v>
      </c>
      <c r="DF2" s="2" t="s">
        <v>94</v>
      </c>
      <c r="DG2" s="2" t="s">
        <v>95</v>
      </c>
      <c r="DH2" s="2" t="s">
        <v>96</v>
      </c>
      <c r="DI2" s="2" t="s">
        <v>97</v>
      </c>
      <c r="DJ2" s="2" t="s">
        <v>98</v>
      </c>
      <c r="DK2" s="2" t="s">
        <v>99</v>
      </c>
      <c r="DL2" s="2" t="s">
        <v>100</v>
      </c>
      <c r="DM2" s="2" t="s">
        <v>101</v>
      </c>
      <c r="DN2" s="2" t="s">
        <v>102</v>
      </c>
      <c r="DO2" s="2" t="s">
        <v>103</v>
      </c>
      <c r="DP2" s="2" t="s">
        <v>104</v>
      </c>
      <c r="DQ2" s="2" t="s">
        <v>105</v>
      </c>
      <c r="DR2" s="2" t="s">
        <v>106</v>
      </c>
      <c r="DS2" s="2" t="s">
        <v>107</v>
      </c>
      <c r="DT2" s="2" t="s">
        <v>108</v>
      </c>
      <c r="DU2" s="2" t="s">
        <v>178</v>
      </c>
      <c r="DV2" s="2" t="s">
        <v>110</v>
      </c>
      <c r="DW2" s="2" t="s">
        <v>111</v>
      </c>
      <c r="DX2" s="2" t="s">
        <v>112</v>
      </c>
      <c r="DY2" s="2" t="s">
        <v>113</v>
      </c>
      <c r="DZ2" s="2" t="s">
        <v>114</v>
      </c>
      <c r="EA2" s="2" t="s">
        <v>115</v>
      </c>
      <c r="EB2" s="2" t="s">
        <v>116</v>
      </c>
      <c r="EC2" s="2" t="s">
        <v>117</v>
      </c>
      <c r="ED2" s="2" t="s">
        <v>118</v>
      </c>
      <c r="EE2" s="2" t="s">
        <v>119</v>
      </c>
      <c r="EF2" s="2" t="s">
        <v>120</v>
      </c>
      <c r="EG2" s="2" t="s">
        <v>121</v>
      </c>
      <c r="EH2" s="2" t="s">
        <v>122</v>
      </c>
      <c r="EI2" s="2" t="s">
        <v>123</v>
      </c>
      <c r="EJ2" s="2" t="s">
        <v>124</v>
      </c>
      <c r="EK2" s="2" t="s">
        <v>181</v>
      </c>
      <c r="EL2" s="2" t="s">
        <v>126</v>
      </c>
      <c r="EM2" s="2" t="s">
        <v>127</v>
      </c>
      <c r="EN2" s="2" t="s">
        <v>128</v>
      </c>
      <c r="EO2" s="2" t="s">
        <v>129</v>
      </c>
      <c r="EP2" s="2" t="s">
        <v>130</v>
      </c>
      <c r="EQ2" s="2" t="s">
        <v>131</v>
      </c>
      <c r="ER2" s="2" t="s">
        <v>132</v>
      </c>
      <c r="ES2" s="2" t="s">
        <v>133</v>
      </c>
      <c r="ET2" s="2" t="s">
        <v>134</v>
      </c>
      <c r="EU2" s="2" t="s">
        <v>135</v>
      </c>
      <c r="EV2" s="2" t="s">
        <v>136</v>
      </c>
      <c r="EW2" s="2" t="s">
        <v>137</v>
      </c>
      <c r="EX2" s="2" t="s">
        <v>138</v>
      </c>
      <c r="EY2" s="2" t="s">
        <v>139</v>
      </c>
      <c r="EZ2" s="2" t="s">
        <v>140</v>
      </c>
      <c r="FA2" s="2" t="s">
        <v>141</v>
      </c>
      <c r="FB2" s="2" t="s">
        <v>142</v>
      </c>
      <c r="FC2" s="2" t="s">
        <v>143</v>
      </c>
      <c r="FD2" s="2" t="s">
        <v>144</v>
      </c>
      <c r="FE2" s="2" t="s">
        <v>145</v>
      </c>
      <c r="FF2" s="2" t="s">
        <v>146</v>
      </c>
      <c r="FG2" s="2" t="s">
        <v>147</v>
      </c>
      <c r="FH2" s="2" t="s">
        <v>148</v>
      </c>
      <c r="FI2" s="2" t="s">
        <v>149</v>
      </c>
      <c r="FJ2" s="2" t="s">
        <v>150</v>
      </c>
      <c r="FK2" s="2" t="s">
        <v>151</v>
      </c>
      <c r="FL2" s="2" t="s">
        <v>152</v>
      </c>
      <c r="FM2" s="2" t="s">
        <v>153</v>
      </c>
      <c r="FN2" s="2" t="s">
        <v>154</v>
      </c>
      <c r="FO2" s="2" t="s">
        <v>155</v>
      </c>
      <c r="FP2" s="2" t="s">
        <v>156</v>
      </c>
      <c r="FQ2" s="2" t="s">
        <v>157</v>
      </c>
      <c r="FR2" s="2" t="s">
        <v>158</v>
      </c>
      <c r="FS2" s="2" t="s">
        <v>159</v>
      </c>
      <c r="FT2" s="2" t="s">
        <v>160</v>
      </c>
      <c r="FU2" s="2" t="s">
        <v>161</v>
      </c>
      <c r="FV2" s="2" t="s">
        <v>183</v>
      </c>
      <c r="FW2" s="2" t="s">
        <v>186</v>
      </c>
    </row>
    <row r="3" spans="1:179" x14ac:dyDescent="0.5">
      <c r="A3" t="s">
        <v>1</v>
      </c>
      <c r="B3" t="s">
        <v>2</v>
      </c>
      <c r="C3" t="s">
        <v>189</v>
      </c>
      <c r="D3" s="1">
        <v>10000</v>
      </c>
      <c r="F3" t="s">
        <v>21</v>
      </c>
      <c r="H3" t="s">
        <v>2</v>
      </c>
      <c r="I3" t="s">
        <v>22</v>
      </c>
      <c r="J3" t="s">
        <v>35</v>
      </c>
      <c r="K3" t="s">
        <v>38</v>
      </c>
      <c r="L3" t="s">
        <v>62</v>
      </c>
      <c r="M3" t="s">
        <v>110</v>
      </c>
      <c r="N3" t="s">
        <v>126</v>
      </c>
      <c r="O3" t="s">
        <v>186</v>
      </c>
      <c r="Q3" t="s">
        <v>188</v>
      </c>
      <c r="R3" t="s">
        <v>194</v>
      </c>
      <c r="S3" t="s">
        <v>199</v>
      </c>
      <c r="T3" t="s">
        <v>201</v>
      </c>
      <c r="U3" t="s">
        <v>203</v>
      </c>
      <c r="V3" t="s">
        <v>205</v>
      </c>
      <c r="W3" t="s">
        <v>208</v>
      </c>
      <c r="X3" t="s">
        <v>212</v>
      </c>
      <c r="Y3" t="s">
        <v>220</v>
      </c>
      <c r="Z3" t="s">
        <v>222</v>
      </c>
      <c r="AA3" t="s">
        <v>225</v>
      </c>
      <c r="AB3" t="s">
        <v>227</v>
      </c>
      <c r="AC3" t="s">
        <v>229</v>
      </c>
      <c r="AD3" t="s">
        <v>233</v>
      </c>
      <c r="AE3" t="s">
        <v>235</v>
      </c>
      <c r="AF3" t="s">
        <v>239</v>
      </c>
      <c r="AG3" t="s">
        <v>242</v>
      </c>
      <c r="AH3" t="s">
        <v>244</v>
      </c>
      <c r="AI3" t="s">
        <v>246</v>
      </c>
      <c r="AJ3" t="s">
        <v>248</v>
      </c>
      <c r="AK3" t="s">
        <v>574</v>
      </c>
      <c r="AL3" t="s">
        <v>251</v>
      </c>
      <c r="AM3" t="s">
        <v>257</v>
      </c>
      <c r="AN3" t="s">
        <v>259</v>
      </c>
      <c r="AO3" t="s">
        <v>261</v>
      </c>
      <c r="AP3" t="s">
        <v>263</v>
      </c>
      <c r="AQ3" t="s">
        <v>265</v>
      </c>
      <c r="AR3" t="s">
        <v>268</v>
      </c>
      <c r="AS3" t="s">
        <v>270</v>
      </c>
      <c r="AT3" t="s">
        <v>272</v>
      </c>
      <c r="AU3" t="s">
        <v>274</v>
      </c>
      <c r="AV3" t="s">
        <v>276</v>
      </c>
      <c r="AW3" t="s">
        <v>278</v>
      </c>
      <c r="AX3" t="s">
        <v>280</v>
      </c>
      <c r="AY3" t="s">
        <v>281</v>
      </c>
      <c r="AZ3" t="s">
        <v>297</v>
      </c>
      <c r="BA3" t="s">
        <v>303</v>
      </c>
      <c r="BB3" t="s">
        <v>304</v>
      </c>
      <c r="BC3" t="s">
        <v>306</v>
      </c>
      <c r="BD3" t="s">
        <v>308</v>
      </c>
      <c r="BE3" t="s">
        <v>310</v>
      </c>
      <c r="BF3" t="s">
        <v>312</v>
      </c>
      <c r="BG3" t="s">
        <v>314</v>
      </c>
      <c r="BH3" t="s">
        <v>316</v>
      </c>
      <c r="BI3" t="s">
        <v>318</v>
      </c>
      <c r="BJ3" t="s">
        <v>320</v>
      </c>
      <c r="BK3" t="s">
        <v>322</v>
      </c>
      <c r="BL3" t="s">
        <v>324</v>
      </c>
      <c r="BM3" t="s">
        <v>624</v>
      </c>
      <c r="BN3" t="s">
        <v>327</v>
      </c>
      <c r="BO3" t="s">
        <v>329</v>
      </c>
      <c r="BP3" t="s">
        <v>331</v>
      </c>
      <c r="BQ3" t="s">
        <v>333</v>
      </c>
      <c r="BR3" t="s">
        <v>335</v>
      </c>
      <c r="BS3" t="s">
        <v>337</v>
      </c>
      <c r="BT3" t="s">
        <v>344</v>
      </c>
      <c r="BU3" t="s">
        <v>346</v>
      </c>
      <c r="BV3" t="s">
        <v>348</v>
      </c>
      <c r="BW3" t="s">
        <v>350</v>
      </c>
      <c r="BX3" t="s">
        <v>352</v>
      </c>
      <c r="BY3" t="s">
        <v>355</v>
      </c>
      <c r="BZ3" t="s">
        <v>356</v>
      </c>
      <c r="CA3" t="s">
        <v>358</v>
      </c>
      <c r="CB3" t="s">
        <v>360</v>
      </c>
      <c r="CC3" t="s">
        <v>362</v>
      </c>
      <c r="CD3" t="s">
        <v>364</v>
      </c>
      <c r="CE3" t="s">
        <v>366</v>
      </c>
      <c r="CF3" t="s">
        <v>369</v>
      </c>
      <c r="CG3" t="s">
        <v>371</v>
      </c>
      <c r="CH3" t="s">
        <v>373</v>
      </c>
      <c r="CI3" t="s">
        <v>376</v>
      </c>
      <c r="CJ3" t="s">
        <v>378</v>
      </c>
      <c r="CK3" t="s">
        <v>380</v>
      </c>
      <c r="CL3" t="s">
        <v>382</v>
      </c>
      <c r="CM3" t="s">
        <v>384</v>
      </c>
      <c r="CN3" t="s">
        <v>386</v>
      </c>
      <c r="CO3" t="s">
        <v>388</v>
      </c>
      <c r="CP3" t="s">
        <v>390</v>
      </c>
      <c r="CQ3" t="s">
        <v>392</v>
      </c>
      <c r="CR3" t="s">
        <v>394</v>
      </c>
      <c r="CS3" t="s">
        <v>396</v>
      </c>
      <c r="CT3" t="s">
        <v>399</v>
      </c>
      <c r="CU3" t="s">
        <v>401</v>
      </c>
      <c r="CV3" t="s">
        <v>404</v>
      </c>
      <c r="CW3" t="s">
        <v>406</v>
      </c>
      <c r="CX3" t="s">
        <v>408</v>
      </c>
      <c r="CY3" t="s">
        <v>410</v>
      </c>
      <c r="CZ3" t="s">
        <v>412</v>
      </c>
      <c r="DA3" t="s">
        <v>414</v>
      </c>
      <c r="DB3" t="s">
        <v>416</v>
      </c>
      <c r="DC3" t="s">
        <v>422</v>
      </c>
      <c r="DD3" t="s">
        <v>424</v>
      </c>
      <c r="DE3" t="s">
        <v>426</v>
      </c>
      <c r="DF3" t="s">
        <v>428</v>
      </c>
      <c r="DG3" t="s">
        <v>430</v>
      </c>
      <c r="DH3" t="s">
        <v>432</v>
      </c>
      <c r="DI3" t="s">
        <v>436</v>
      </c>
      <c r="DJ3" t="s">
        <v>438</v>
      </c>
      <c r="DK3" t="s">
        <v>440</v>
      </c>
      <c r="DL3" t="s">
        <v>442</v>
      </c>
      <c r="DM3" t="s">
        <v>444</v>
      </c>
      <c r="DN3" t="s">
        <v>446</v>
      </c>
      <c r="DO3" t="s">
        <v>448</v>
      </c>
      <c r="DP3" t="s">
        <v>450</v>
      </c>
      <c r="DQ3" t="s">
        <v>452</v>
      </c>
      <c r="DR3" t="s">
        <v>454</v>
      </c>
      <c r="DS3" t="s">
        <v>456</v>
      </c>
      <c r="DT3" t="s">
        <v>458</v>
      </c>
      <c r="DU3" t="s">
        <v>464</v>
      </c>
      <c r="DV3" t="s">
        <v>465</v>
      </c>
      <c r="DW3" t="s">
        <v>467</v>
      </c>
      <c r="DX3" t="s">
        <v>470</v>
      </c>
      <c r="DY3" t="s">
        <v>472</v>
      </c>
      <c r="DZ3" t="s">
        <v>474</v>
      </c>
      <c r="EA3" t="s">
        <v>476</v>
      </c>
      <c r="EB3" t="s">
        <v>478</v>
      </c>
      <c r="EC3" t="s">
        <v>480</v>
      </c>
      <c r="ED3" t="s">
        <v>482</v>
      </c>
      <c r="EE3" t="s">
        <v>484</v>
      </c>
      <c r="EF3" t="s">
        <v>487</v>
      </c>
      <c r="EG3" t="s">
        <v>489</v>
      </c>
      <c r="EH3" t="s">
        <v>492</v>
      </c>
      <c r="EI3" t="s">
        <v>494</v>
      </c>
      <c r="EJ3" t="s">
        <v>496</v>
      </c>
      <c r="EK3" t="s">
        <v>498</v>
      </c>
      <c r="EL3" t="s">
        <v>499</v>
      </c>
      <c r="EM3" t="s">
        <v>501</v>
      </c>
      <c r="EN3" t="s">
        <v>503</v>
      </c>
      <c r="EO3" t="s">
        <v>505</v>
      </c>
      <c r="EP3" t="s">
        <v>507</v>
      </c>
      <c r="EQ3" t="s">
        <v>509</v>
      </c>
      <c r="ER3" t="s">
        <v>511</v>
      </c>
      <c r="ES3" t="s">
        <v>513</v>
      </c>
      <c r="ET3" t="s">
        <v>515</v>
      </c>
      <c r="EU3" t="s">
        <v>517</v>
      </c>
      <c r="EV3" t="s">
        <v>519</v>
      </c>
      <c r="EW3" t="s">
        <v>521</v>
      </c>
      <c r="EX3" t="s">
        <v>523</v>
      </c>
      <c r="EY3" t="s">
        <v>525</v>
      </c>
      <c r="EZ3" t="s">
        <v>527</v>
      </c>
      <c r="FA3" t="s">
        <v>529</v>
      </c>
      <c r="FB3" t="s">
        <v>531</v>
      </c>
      <c r="FC3" t="s">
        <v>533</v>
      </c>
      <c r="FD3" t="s">
        <v>535</v>
      </c>
      <c r="FE3" t="s">
        <v>537</v>
      </c>
      <c r="FF3" t="s">
        <v>539</v>
      </c>
      <c r="FG3" t="s">
        <v>541</v>
      </c>
      <c r="FH3" t="s">
        <v>543</v>
      </c>
      <c r="FI3" t="s">
        <v>545</v>
      </c>
      <c r="FJ3" t="s">
        <v>547</v>
      </c>
      <c r="FK3" t="s">
        <v>549</v>
      </c>
      <c r="FL3" t="s">
        <v>551</v>
      </c>
      <c r="FM3" t="s">
        <v>553</v>
      </c>
      <c r="FN3" t="s">
        <v>555</v>
      </c>
      <c r="FO3" t="s">
        <v>557</v>
      </c>
      <c r="FP3" t="s">
        <v>559</v>
      </c>
      <c r="FQ3" t="s">
        <v>561</v>
      </c>
      <c r="FR3" t="s">
        <v>563</v>
      </c>
      <c r="FS3" t="s">
        <v>565</v>
      </c>
      <c r="FT3" t="s">
        <v>567</v>
      </c>
      <c r="FU3" t="s">
        <v>569</v>
      </c>
      <c r="FV3" t="s">
        <v>571</v>
      </c>
      <c r="FW3" t="s">
        <v>572</v>
      </c>
    </row>
    <row r="4" spans="1:179" x14ac:dyDescent="0.5">
      <c r="A4" t="s">
        <v>1</v>
      </c>
      <c r="B4" t="s">
        <v>2</v>
      </c>
      <c r="C4" t="s">
        <v>190</v>
      </c>
      <c r="D4" s="1">
        <v>12000</v>
      </c>
      <c r="F4" t="s">
        <v>34</v>
      </c>
      <c r="H4" t="s">
        <v>3</v>
      </c>
      <c r="I4" t="s">
        <v>23</v>
      </c>
      <c r="J4" t="s">
        <v>36</v>
      </c>
      <c r="K4" t="s">
        <v>39</v>
      </c>
      <c r="L4" t="s">
        <v>63</v>
      </c>
      <c r="M4" t="s">
        <v>111</v>
      </c>
      <c r="N4" t="s">
        <v>127</v>
      </c>
      <c r="Q4" t="s">
        <v>189</v>
      </c>
      <c r="R4" t="s">
        <v>195</v>
      </c>
      <c r="S4" t="s">
        <v>200</v>
      </c>
      <c r="T4" t="s">
        <v>202</v>
      </c>
      <c r="U4" t="s">
        <v>204</v>
      </c>
      <c r="V4" t="s">
        <v>206</v>
      </c>
      <c r="W4" t="s">
        <v>209</v>
      </c>
      <c r="X4" t="s">
        <v>213</v>
      </c>
      <c r="Y4" t="s">
        <v>221</v>
      </c>
      <c r="Z4" t="s">
        <v>223</v>
      </c>
      <c r="AA4" t="s">
        <v>226</v>
      </c>
      <c r="AB4" t="s">
        <v>228</v>
      </c>
      <c r="AC4" t="s">
        <v>230</v>
      </c>
      <c r="AD4" t="s">
        <v>234</v>
      </c>
      <c r="AE4" t="s">
        <v>236</v>
      </c>
      <c r="AF4" t="s">
        <v>240</v>
      </c>
      <c r="AG4" t="s">
        <v>243</v>
      </c>
      <c r="AH4" t="s">
        <v>245</v>
      </c>
      <c r="AI4" t="s">
        <v>247</v>
      </c>
      <c r="AJ4" t="s">
        <v>249</v>
      </c>
      <c r="AL4" t="s">
        <v>252</v>
      </c>
      <c r="AM4" t="s">
        <v>258</v>
      </c>
      <c r="AN4" t="s">
        <v>260</v>
      </c>
      <c r="AO4" t="s">
        <v>262</v>
      </c>
      <c r="AP4" t="s">
        <v>264</v>
      </c>
      <c r="AQ4" t="s">
        <v>266</v>
      </c>
      <c r="AR4" t="s">
        <v>269</v>
      </c>
      <c r="AS4" t="s">
        <v>271</v>
      </c>
      <c r="AT4" t="s">
        <v>273</v>
      </c>
      <c r="AU4" t="s">
        <v>275</v>
      </c>
      <c r="AV4" t="s">
        <v>277</v>
      </c>
      <c r="AW4" t="s">
        <v>279</v>
      </c>
      <c r="AY4" t="s">
        <v>282</v>
      </c>
      <c r="AZ4" t="s">
        <v>298</v>
      </c>
      <c r="BB4" t="s">
        <v>305</v>
      </c>
      <c r="BC4" t="s">
        <v>307</v>
      </c>
      <c r="BD4" t="s">
        <v>309</v>
      </c>
      <c r="BE4" t="s">
        <v>311</v>
      </c>
      <c r="BF4" t="s">
        <v>313</v>
      </c>
      <c r="BG4" t="s">
        <v>315</v>
      </c>
      <c r="BH4" t="s">
        <v>317</v>
      </c>
      <c r="BI4" t="s">
        <v>319</v>
      </c>
      <c r="BJ4" t="s">
        <v>321</v>
      </c>
      <c r="BK4" t="s">
        <v>323</v>
      </c>
      <c r="BL4" t="s">
        <v>325</v>
      </c>
      <c r="BM4" t="s">
        <v>326</v>
      </c>
      <c r="BN4" t="s">
        <v>328</v>
      </c>
      <c r="BO4" t="s">
        <v>330</v>
      </c>
      <c r="BP4" t="s">
        <v>332</v>
      </c>
      <c r="BQ4" t="s">
        <v>334</v>
      </c>
      <c r="BR4" t="s">
        <v>336</v>
      </c>
      <c r="BS4" t="s">
        <v>338</v>
      </c>
      <c r="BT4" t="s">
        <v>345</v>
      </c>
      <c r="BU4" t="s">
        <v>347</v>
      </c>
      <c r="BV4" t="s">
        <v>349</v>
      </c>
      <c r="BW4" t="s">
        <v>351</v>
      </c>
      <c r="BX4" t="s">
        <v>353</v>
      </c>
      <c r="BZ4" t="s">
        <v>357</v>
      </c>
      <c r="CA4" t="s">
        <v>359</v>
      </c>
      <c r="CB4" t="s">
        <v>361</v>
      </c>
      <c r="CC4" t="s">
        <v>363</v>
      </c>
      <c r="CD4" t="s">
        <v>365</v>
      </c>
      <c r="CE4" t="s">
        <v>367</v>
      </c>
      <c r="CF4" t="s">
        <v>370</v>
      </c>
      <c r="CG4" t="s">
        <v>372</v>
      </c>
      <c r="CH4" t="s">
        <v>374</v>
      </c>
      <c r="CI4" t="s">
        <v>377</v>
      </c>
      <c r="CJ4" t="s">
        <v>379</v>
      </c>
      <c r="CK4" t="s">
        <v>381</v>
      </c>
      <c r="CL4" t="s">
        <v>383</v>
      </c>
      <c r="CM4" t="s">
        <v>385</v>
      </c>
      <c r="CN4" t="s">
        <v>387</v>
      </c>
      <c r="CO4" t="s">
        <v>389</v>
      </c>
      <c r="CP4" t="s">
        <v>391</v>
      </c>
      <c r="CQ4" t="s">
        <v>393</v>
      </c>
      <c r="CR4" t="s">
        <v>395</v>
      </c>
      <c r="CS4" t="s">
        <v>397</v>
      </c>
      <c r="CT4" t="s">
        <v>400</v>
      </c>
      <c r="CU4" t="s">
        <v>402</v>
      </c>
      <c r="CV4" t="s">
        <v>405</v>
      </c>
      <c r="CW4" t="s">
        <v>407</v>
      </c>
      <c r="CX4" t="s">
        <v>409</v>
      </c>
      <c r="CY4" t="s">
        <v>411</v>
      </c>
      <c r="CZ4" t="s">
        <v>413</v>
      </c>
      <c r="DA4" t="s">
        <v>415</v>
      </c>
      <c r="DB4" t="s">
        <v>417</v>
      </c>
      <c r="DC4" t="s">
        <v>423</v>
      </c>
      <c r="DD4" t="s">
        <v>425</v>
      </c>
      <c r="DE4" t="s">
        <v>427</v>
      </c>
      <c r="DF4" t="s">
        <v>429</v>
      </c>
      <c r="DG4" t="s">
        <v>431</v>
      </c>
      <c r="DH4" t="s">
        <v>433</v>
      </c>
      <c r="DI4" t="s">
        <v>437</v>
      </c>
      <c r="DJ4" t="s">
        <v>439</v>
      </c>
      <c r="DK4" t="s">
        <v>441</v>
      </c>
      <c r="DL4" t="s">
        <v>443</v>
      </c>
      <c r="DM4" t="s">
        <v>445</v>
      </c>
      <c r="DN4" t="s">
        <v>447</v>
      </c>
      <c r="DO4" t="s">
        <v>449</v>
      </c>
      <c r="DP4" t="s">
        <v>451</v>
      </c>
      <c r="DQ4" t="s">
        <v>453</v>
      </c>
      <c r="DR4" t="s">
        <v>455</v>
      </c>
      <c r="DS4" t="s">
        <v>457</v>
      </c>
      <c r="DT4" t="s">
        <v>459</v>
      </c>
      <c r="DV4" t="s">
        <v>466</v>
      </c>
      <c r="DW4" t="s">
        <v>468</v>
      </c>
      <c r="DX4" t="s">
        <v>471</v>
      </c>
      <c r="DY4" t="s">
        <v>473</v>
      </c>
      <c r="DZ4" t="s">
        <v>475</v>
      </c>
      <c r="EA4" t="s">
        <v>477</v>
      </c>
      <c r="EB4" t="s">
        <v>479</v>
      </c>
      <c r="EC4" t="s">
        <v>481</v>
      </c>
      <c r="ED4" t="s">
        <v>483</v>
      </c>
      <c r="EE4" t="s">
        <v>485</v>
      </c>
      <c r="EF4" t="s">
        <v>488</v>
      </c>
      <c r="EG4" t="s">
        <v>490</v>
      </c>
      <c r="EH4" t="s">
        <v>493</v>
      </c>
      <c r="EI4" t="s">
        <v>495</v>
      </c>
      <c r="EJ4" t="s">
        <v>497</v>
      </c>
      <c r="EL4" t="s">
        <v>500</v>
      </c>
      <c r="EM4" t="s">
        <v>502</v>
      </c>
      <c r="EN4" t="s">
        <v>504</v>
      </c>
      <c r="EO4" t="s">
        <v>506</v>
      </c>
      <c r="EP4" t="s">
        <v>508</v>
      </c>
      <c r="EQ4" t="s">
        <v>510</v>
      </c>
      <c r="ER4" t="s">
        <v>512</v>
      </c>
      <c r="ES4" t="s">
        <v>514</v>
      </c>
      <c r="ET4" t="s">
        <v>516</v>
      </c>
      <c r="EU4" t="s">
        <v>518</v>
      </c>
      <c r="EV4" t="s">
        <v>520</v>
      </c>
      <c r="EW4" t="s">
        <v>522</v>
      </c>
      <c r="EX4" t="s">
        <v>524</v>
      </c>
      <c r="EY4" t="s">
        <v>526</v>
      </c>
      <c r="EZ4" t="s">
        <v>528</v>
      </c>
      <c r="FA4" t="s">
        <v>530</v>
      </c>
      <c r="FB4" t="s">
        <v>532</v>
      </c>
      <c r="FC4" t="s">
        <v>534</v>
      </c>
      <c r="FD4" t="s">
        <v>536</v>
      </c>
      <c r="FE4" t="s">
        <v>538</v>
      </c>
      <c r="FF4" t="s">
        <v>540</v>
      </c>
      <c r="FG4" t="s">
        <v>542</v>
      </c>
      <c r="FH4" t="s">
        <v>544</v>
      </c>
      <c r="FI4" t="s">
        <v>546</v>
      </c>
      <c r="FJ4" t="s">
        <v>548</v>
      </c>
      <c r="FK4" t="s">
        <v>550</v>
      </c>
      <c r="FL4" t="s">
        <v>552</v>
      </c>
      <c r="FM4" t="s">
        <v>554</v>
      </c>
      <c r="FN4" t="s">
        <v>556</v>
      </c>
      <c r="FO4" t="s">
        <v>558</v>
      </c>
      <c r="FP4" t="s">
        <v>560</v>
      </c>
      <c r="FQ4" t="s">
        <v>562</v>
      </c>
      <c r="FR4" t="s">
        <v>564</v>
      </c>
      <c r="FS4" t="s">
        <v>566</v>
      </c>
      <c r="FT4" t="s">
        <v>568</v>
      </c>
      <c r="FU4" t="s">
        <v>570</v>
      </c>
    </row>
    <row r="5" spans="1:179" x14ac:dyDescent="0.5">
      <c r="A5" t="s">
        <v>1</v>
      </c>
      <c r="B5" t="s">
        <v>2</v>
      </c>
      <c r="C5" t="s">
        <v>191</v>
      </c>
      <c r="D5" s="1">
        <v>16000</v>
      </c>
      <c r="F5" t="s">
        <v>37</v>
      </c>
      <c r="H5" t="s">
        <v>4</v>
      </c>
      <c r="I5" t="s">
        <v>24</v>
      </c>
      <c r="J5" t="s">
        <v>173</v>
      </c>
      <c r="K5" t="s">
        <v>40</v>
      </c>
      <c r="L5" t="s">
        <v>64</v>
      </c>
      <c r="M5" t="s">
        <v>112</v>
      </c>
      <c r="N5" t="s">
        <v>128</v>
      </c>
      <c r="Q5" t="s">
        <v>190</v>
      </c>
      <c r="R5" t="s">
        <v>196</v>
      </c>
      <c r="V5" t="s">
        <v>207</v>
      </c>
      <c r="W5" t="s">
        <v>210</v>
      </c>
      <c r="X5" t="s">
        <v>214</v>
      </c>
      <c r="Z5" t="s">
        <v>224</v>
      </c>
      <c r="AC5" t="s">
        <v>231</v>
      </c>
      <c r="AE5" t="s">
        <v>237</v>
      </c>
      <c r="AF5" t="s">
        <v>241</v>
      </c>
      <c r="AL5" t="s">
        <v>253</v>
      </c>
      <c r="AQ5" t="s">
        <v>267</v>
      </c>
      <c r="AY5" t="s">
        <v>283</v>
      </c>
      <c r="AZ5" t="s">
        <v>299</v>
      </c>
      <c r="BS5" t="s">
        <v>339</v>
      </c>
      <c r="BX5" t="s">
        <v>354</v>
      </c>
      <c r="CE5" t="s">
        <v>368</v>
      </c>
      <c r="CH5" t="s">
        <v>375</v>
      </c>
      <c r="CS5" t="s">
        <v>398</v>
      </c>
      <c r="CU5" t="s">
        <v>403</v>
      </c>
      <c r="DB5" t="s">
        <v>418</v>
      </c>
      <c r="DH5" t="s">
        <v>434</v>
      </c>
      <c r="DT5" t="s">
        <v>460</v>
      </c>
      <c r="DW5" t="s">
        <v>469</v>
      </c>
      <c r="EE5" t="s">
        <v>486</v>
      </c>
      <c r="EG5" t="s">
        <v>491</v>
      </c>
    </row>
    <row r="6" spans="1:179" x14ac:dyDescent="0.5">
      <c r="A6" t="s">
        <v>1</v>
      </c>
      <c r="B6" t="s">
        <v>2</v>
      </c>
      <c r="C6" t="s">
        <v>192</v>
      </c>
      <c r="D6" s="1">
        <v>23000</v>
      </c>
      <c r="F6" t="s">
        <v>61</v>
      </c>
      <c r="H6" t="s">
        <v>0</v>
      </c>
      <c r="I6" t="s">
        <v>25</v>
      </c>
      <c r="K6" t="s">
        <v>41</v>
      </c>
      <c r="L6" t="s">
        <v>65</v>
      </c>
      <c r="M6" t="s">
        <v>113</v>
      </c>
      <c r="N6" t="s">
        <v>129</v>
      </c>
      <c r="Q6" t="s">
        <v>191</v>
      </c>
      <c r="R6" t="s">
        <v>197</v>
      </c>
      <c r="W6" t="s">
        <v>211</v>
      </c>
      <c r="X6" t="s">
        <v>215</v>
      </c>
      <c r="AC6" t="s">
        <v>232</v>
      </c>
      <c r="AE6" t="s">
        <v>238</v>
      </c>
      <c r="AL6" t="s">
        <v>254</v>
      </c>
      <c r="AY6" t="s">
        <v>284</v>
      </c>
      <c r="AZ6" t="s">
        <v>300</v>
      </c>
      <c r="BS6" t="s">
        <v>340</v>
      </c>
      <c r="DB6" t="s">
        <v>419</v>
      </c>
      <c r="DH6" t="s">
        <v>435</v>
      </c>
      <c r="DT6" t="s">
        <v>461</v>
      </c>
    </row>
    <row r="7" spans="1:179" x14ac:dyDescent="0.5">
      <c r="A7" t="s">
        <v>1</v>
      </c>
      <c r="B7" t="s">
        <v>2</v>
      </c>
      <c r="C7" t="s">
        <v>193</v>
      </c>
      <c r="D7" s="1">
        <v>14000</v>
      </c>
      <c r="F7" t="s">
        <v>109</v>
      </c>
      <c r="H7" t="s">
        <v>5</v>
      </c>
      <c r="I7" t="s">
        <v>26</v>
      </c>
      <c r="K7" t="s">
        <v>42</v>
      </c>
      <c r="L7" t="s">
        <v>66</v>
      </c>
      <c r="M7" t="s">
        <v>114</v>
      </c>
      <c r="N7" t="s">
        <v>130</v>
      </c>
      <c r="Q7" t="s">
        <v>192</v>
      </c>
      <c r="R7" t="s">
        <v>198</v>
      </c>
      <c r="X7" t="s">
        <v>216</v>
      </c>
      <c r="AL7" t="s">
        <v>255</v>
      </c>
      <c r="AY7" t="s">
        <v>285</v>
      </c>
      <c r="AZ7" t="s">
        <v>301</v>
      </c>
      <c r="BS7" t="s">
        <v>341</v>
      </c>
      <c r="DB7" t="s">
        <v>420</v>
      </c>
      <c r="DT7" t="s">
        <v>462</v>
      </c>
    </row>
    <row r="8" spans="1:179" x14ac:dyDescent="0.5">
      <c r="A8" t="s">
        <v>1</v>
      </c>
      <c r="B8" t="s">
        <v>3</v>
      </c>
      <c r="C8" t="s">
        <v>194</v>
      </c>
      <c r="D8" s="1">
        <v>16000</v>
      </c>
      <c r="F8" t="s">
        <v>125</v>
      </c>
      <c r="H8" t="s">
        <v>6</v>
      </c>
      <c r="I8" t="s">
        <v>27</v>
      </c>
      <c r="K8" t="s">
        <v>43</v>
      </c>
      <c r="L8" t="s">
        <v>67</v>
      </c>
      <c r="M8" t="s">
        <v>115</v>
      </c>
      <c r="N8" t="s">
        <v>131</v>
      </c>
      <c r="Q8" t="s">
        <v>193</v>
      </c>
      <c r="X8" t="s">
        <v>217</v>
      </c>
      <c r="AL8" t="s">
        <v>256</v>
      </c>
      <c r="AY8" t="s">
        <v>286</v>
      </c>
      <c r="AZ8" t="s">
        <v>302</v>
      </c>
      <c r="BS8" t="s">
        <v>342</v>
      </c>
      <c r="DB8" t="s">
        <v>421</v>
      </c>
      <c r="DT8" t="s">
        <v>463</v>
      </c>
    </row>
    <row r="9" spans="1:179" x14ac:dyDescent="0.5">
      <c r="A9" t="s">
        <v>1</v>
      </c>
      <c r="B9" t="s">
        <v>3</v>
      </c>
      <c r="C9" t="s">
        <v>195</v>
      </c>
      <c r="D9" s="1">
        <v>12000</v>
      </c>
      <c r="F9" t="s">
        <v>162</v>
      </c>
      <c r="H9" t="s">
        <v>7</v>
      </c>
      <c r="I9" t="s">
        <v>28</v>
      </c>
      <c r="K9" t="s">
        <v>44</v>
      </c>
      <c r="L9" t="s">
        <v>68</v>
      </c>
      <c r="M9" t="s">
        <v>116</v>
      </c>
      <c r="N9" t="s">
        <v>132</v>
      </c>
      <c r="X9" t="s">
        <v>218</v>
      </c>
      <c r="AY9" t="s">
        <v>287</v>
      </c>
      <c r="BS9" t="s">
        <v>343</v>
      </c>
    </row>
    <row r="10" spans="1:179" x14ac:dyDescent="0.5">
      <c r="A10" t="s">
        <v>1</v>
      </c>
      <c r="B10" t="s">
        <v>3</v>
      </c>
      <c r="C10" t="s">
        <v>196</v>
      </c>
      <c r="D10" s="1">
        <v>18000</v>
      </c>
      <c r="H10" t="s">
        <v>8</v>
      </c>
      <c r="I10" t="s">
        <v>29</v>
      </c>
      <c r="K10" t="s">
        <v>45</v>
      </c>
      <c r="L10" t="s">
        <v>69</v>
      </c>
      <c r="M10" t="s">
        <v>117</v>
      </c>
      <c r="N10" t="s">
        <v>133</v>
      </c>
      <c r="X10" t="s">
        <v>219</v>
      </c>
      <c r="AY10" t="s">
        <v>288</v>
      </c>
    </row>
    <row r="11" spans="1:179" x14ac:dyDescent="0.5">
      <c r="A11" t="s">
        <v>1</v>
      </c>
      <c r="B11" t="s">
        <v>3</v>
      </c>
      <c r="C11" t="s">
        <v>197</v>
      </c>
      <c r="D11" s="1">
        <v>8000</v>
      </c>
      <c r="H11" t="s">
        <v>9</v>
      </c>
      <c r="I11" t="s">
        <v>30</v>
      </c>
      <c r="K11" t="s">
        <v>46</v>
      </c>
      <c r="L11" t="s">
        <v>70</v>
      </c>
      <c r="M11" t="s">
        <v>118</v>
      </c>
      <c r="N11" t="s">
        <v>134</v>
      </c>
      <c r="AY11" t="s">
        <v>289</v>
      </c>
    </row>
    <row r="12" spans="1:179" x14ac:dyDescent="0.5">
      <c r="A12" t="s">
        <v>1</v>
      </c>
      <c r="B12" t="s">
        <v>3</v>
      </c>
      <c r="C12" t="s">
        <v>573</v>
      </c>
      <c r="D12" s="1">
        <v>13000</v>
      </c>
      <c r="H12" t="s">
        <v>10</v>
      </c>
      <c r="I12" t="s">
        <v>31</v>
      </c>
      <c r="K12" t="s">
        <v>47</v>
      </c>
      <c r="L12" t="s">
        <v>71</v>
      </c>
      <c r="M12" t="s">
        <v>119</v>
      </c>
      <c r="N12" t="s">
        <v>135</v>
      </c>
      <c r="AY12" t="s">
        <v>290</v>
      </c>
    </row>
    <row r="13" spans="1:179" x14ac:dyDescent="0.5">
      <c r="A13" t="s">
        <v>1</v>
      </c>
      <c r="B13" t="s">
        <v>4</v>
      </c>
      <c r="C13" t="s">
        <v>199</v>
      </c>
      <c r="D13" s="1">
        <v>21000</v>
      </c>
      <c r="H13" t="s">
        <v>11</v>
      </c>
      <c r="I13" t="s">
        <v>32</v>
      </c>
      <c r="K13" t="s">
        <v>48</v>
      </c>
      <c r="L13" t="s">
        <v>72</v>
      </c>
      <c r="M13" t="s">
        <v>120</v>
      </c>
      <c r="N13" t="s">
        <v>136</v>
      </c>
      <c r="AY13" t="s">
        <v>291</v>
      </c>
    </row>
    <row r="14" spans="1:179" x14ac:dyDescent="0.5">
      <c r="A14" t="s">
        <v>1</v>
      </c>
      <c r="B14" t="s">
        <v>4</v>
      </c>
      <c r="C14" t="s">
        <v>200</v>
      </c>
      <c r="D14" s="1">
        <v>21000</v>
      </c>
      <c r="H14" t="s">
        <v>12</v>
      </c>
      <c r="I14" t="s">
        <v>33</v>
      </c>
      <c r="K14" t="s">
        <v>49</v>
      </c>
      <c r="L14" t="s">
        <v>73</v>
      </c>
      <c r="M14" t="s">
        <v>121</v>
      </c>
      <c r="N14" t="s">
        <v>137</v>
      </c>
      <c r="AY14" t="s">
        <v>292</v>
      </c>
    </row>
    <row r="15" spans="1:179" x14ac:dyDescent="0.5">
      <c r="A15" t="s">
        <v>1</v>
      </c>
      <c r="B15" t="s">
        <v>0</v>
      </c>
      <c r="C15" t="s">
        <v>201</v>
      </c>
      <c r="D15" s="1">
        <v>34000</v>
      </c>
      <c r="H15" t="s">
        <v>13</v>
      </c>
      <c r="I15" t="s">
        <v>172</v>
      </c>
      <c r="K15" t="s">
        <v>50</v>
      </c>
      <c r="L15" t="s">
        <v>74</v>
      </c>
      <c r="M15" t="s">
        <v>122</v>
      </c>
      <c r="N15" t="s">
        <v>138</v>
      </c>
      <c r="AY15" t="s">
        <v>293</v>
      </c>
    </row>
    <row r="16" spans="1:179" x14ac:dyDescent="0.5">
      <c r="A16" t="s">
        <v>1</v>
      </c>
      <c r="B16" t="s">
        <v>0</v>
      </c>
      <c r="C16" t="s">
        <v>202</v>
      </c>
      <c r="D16" s="1">
        <v>34000</v>
      </c>
      <c r="H16" t="s">
        <v>14</v>
      </c>
      <c r="K16" t="s">
        <v>51</v>
      </c>
      <c r="L16" t="s">
        <v>75</v>
      </c>
      <c r="M16" t="s">
        <v>123</v>
      </c>
      <c r="N16" t="s">
        <v>139</v>
      </c>
      <c r="AY16" t="s">
        <v>294</v>
      </c>
    </row>
    <row r="17" spans="1:51" x14ac:dyDescent="0.5">
      <c r="A17" t="s">
        <v>1</v>
      </c>
      <c r="B17" t="s">
        <v>5</v>
      </c>
      <c r="C17" t="s">
        <v>203</v>
      </c>
      <c r="D17" s="1">
        <v>22000</v>
      </c>
      <c r="H17" t="s">
        <v>15</v>
      </c>
      <c r="K17" t="s">
        <v>52</v>
      </c>
      <c r="L17" t="s">
        <v>76</v>
      </c>
      <c r="M17" t="s">
        <v>124</v>
      </c>
      <c r="N17" t="s">
        <v>140</v>
      </c>
      <c r="AY17" t="s">
        <v>295</v>
      </c>
    </row>
    <row r="18" spans="1:51" x14ac:dyDescent="0.5">
      <c r="A18" t="s">
        <v>1</v>
      </c>
      <c r="B18" t="s">
        <v>5</v>
      </c>
      <c r="C18" t="s">
        <v>204</v>
      </c>
      <c r="D18" s="1">
        <v>22000</v>
      </c>
      <c r="H18" t="s">
        <v>16</v>
      </c>
      <c r="K18" t="s">
        <v>53</v>
      </c>
      <c r="L18" t="s">
        <v>77</v>
      </c>
      <c r="M18" t="s">
        <v>181</v>
      </c>
      <c r="N18" t="s">
        <v>141</v>
      </c>
      <c r="AY18" t="s">
        <v>296</v>
      </c>
    </row>
    <row r="19" spans="1:51" x14ac:dyDescent="0.5">
      <c r="A19" t="s">
        <v>1</v>
      </c>
      <c r="B19" t="s">
        <v>6</v>
      </c>
      <c r="C19" t="s">
        <v>205</v>
      </c>
      <c r="D19" s="1">
        <v>20000</v>
      </c>
      <c r="H19" t="s">
        <v>17</v>
      </c>
      <c r="K19" t="s">
        <v>54</v>
      </c>
      <c r="L19" t="s">
        <v>78</v>
      </c>
      <c r="N19" t="s">
        <v>142</v>
      </c>
    </row>
    <row r="20" spans="1:51" x14ac:dyDescent="0.5">
      <c r="A20" t="s">
        <v>1</v>
      </c>
      <c r="B20" t="s">
        <v>6</v>
      </c>
      <c r="C20" t="s">
        <v>206</v>
      </c>
      <c r="D20" s="1">
        <v>14000</v>
      </c>
      <c r="H20" t="s">
        <v>18</v>
      </c>
      <c r="K20" t="s">
        <v>55</v>
      </c>
      <c r="L20" t="s">
        <v>79</v>
      </c>
      <c r="N20" t="s">
        <v>143</v>
      </c>
    </row>
    <row r="21" spans="1:51" x14ac:dyDescent="0.5">
      <c r="A21" t="s">
        <v>1</v>
      </c>
      <c r="B21" t="s">
        <v>6</v>
      </c>
      <c r="C21" t="s">
        <v>207</v>
      </c>
      <c r="D21" s="1">
        <v>19000</v>
      </c>
      <c r="H21" t="s">
        <v>19</v>
      </c>
      <c r="K21" t="s">
        <v>56</v>
      </c>
      <c r="L21" t="s">
        <v>80</v>
      </c>
      <c r="N21" t="s">
        <v>144</v>
      </c>
    </row>
    <row r="22" spans="1:51" x14ac:dyDescent="0.5">
      <c r="A22" t="s">
        <v>1</v>
      </c>
      <c r="B22" t="s">
        <v>7</v>
      </c>
      <c r="C22" t="s">
        <v>208</v>
      </c>
      <c r="D22" s="1">
        <v>26000</v>
      </c>
      <c r="H22" t="s">
        <v>20</v>
      </c>
      <c r="K22" t="s">
        <v>57</v>
      </c>
      <c r="L22" t="s">
        <v>81</v>
      </c>
      <c r="N22" t="s">
        <v>145</v>
      </c>
    </row>
    <row r="23" spans="1:51" x14ac:dyDescent="0.5">
      <c r="A23" t="s">
        <v>1</v>
      </c>
      <c r="B23" t="s">
        <v>7</v>
      </c>
      <c r="C23" t="s">
        <v>209</v>
      </c>
      <c r="D23" s="1">
        <v>23000</v>
      </c>
      <c r="H23" t="s">
        <v>169</v>
      </c>
      <c r="K23" t="s">
        <v>58</v>
      </c>
      <c r="L23" t="s">
        <v>82</v>
      </c>
      <c r="N23" t="s">
        <v>146</v>
      </c>
    </row>
    <row r="24" spans="1:51" x14ac:dyDescent="0.5">
      <c r="A24" t="s">
        <v>1</v>
      </c>
      <c r="B24" t="s">
        <v>7</v>
      </c>
      <c r="C24" t="s">
        <v>210</v>
      </c>
      <c r="D24" s="1">
        <v>18000</v>
      </c>
      <c r="K24" t="s">
        <v>59</v>
      </c>
      <c r="L24" t="s">
        <v>83</v>
      </c>
      <c r="N24" t="s">
        <v>147</v>
      </c>
    </row>
    <row r="25" spans="1:51" x14ac:dyDescent="0.5">
      <c r="A25" t="s">
        <v>1</v>
      </c>
      <c r="B25" t="s">
        <v>7</v>
      </c>
      <c r="C25" t="s">
        <v>211</v>
      </c>
      <c r="D25" s="1">
        <v>23000</v>
      </c>
      <c r="K25" t="s">
        <v>60</v>
      </c>
      <c r="L25" t="s">
        <v>84</v>
      </c>
      <c r="N25" t="s">
        <v>148</v>
      </c>
    </row>
    <row r="26" spans="1:51" x14ac:dyDescent="0.5">
      <c r="A26" t="s">
        <v>1</v>
      </c>
      <c r="B26" t="s">
        <v>8</v>
      </c>
      <c r="C26" t="s">
        <v>212</v>
      </c>
      <c r="D26" s="1">
        <v>17000</v>
      </c>
      <c r="K26" t="s">
        <v>175</v>
      </c>
      <c r="L26" t="s">
        <v>85</v>
      </c>
      <c r="N26" t="s">
        <v>149</v>
      </c>
    </row>
    <row r="27" spans="1:51" x14ac:dyDescent="0.5">
      <c r="A27" t="s">
        <v>1</v>
      </c>
      <c r="B27" t="s">
        <v>8</v>
      </c>
      <c r="C27" t="s">
        <v>213</v>
      </c>
      <c r="D27" s="1">
        <v>17000</v>
      </c>
      <c r="L27" t="s">
        <v>86</v>
      </c>
      <c r="N27" t="s">
        <v>150</v>
      </c>
    </row>
    <row r="28" spans="1:51" x14ac:dyDescent="0.5">
      <c r="A28" t="s">
        <v>1</v>
      </c>
      <c r="B28" t="s">
        <v>8</v>
      </c>
      <c r="C28" t="s">
        <v>214</v>
      </c>
      <c r="D28" s="1">
        <v>17000</v>
      </c>
      <c r="L28" t="s">
        <v>87</v>
      </c>
      <c r="N28" t="s">
        <v>151</v>
      </c>
    </row>
    <row r="29" spans="1:51" x14ac:dyDescent="0.5">
      <c r="A29" t="s">
        <v>1</v>
      </c>
      <c r="B29" t="s">
        <v>8</v>
      </c>
      <c r="C29" t="s">
        <v>215</v>
      </c>
      <c r="D29" s="1">
        <v>11000</v>
      </c>
      <c r="L29" t="s">
        <v>88</v>
      </c>
      <c r="N29" t="s">
        <v>152</v>
      </c>
    </row>
    <row r="30" spans="1:51" x14ac:dyDescent="0.5">
      <c r="A30" t="s">
        <v>1</v>
      </c>
      <c r="B30" t="s">
        <v>8</v>
      </c>
      <c r="C30" t="s">
        <v>216</v>
      </c>
      <c r="D30" s="1">
        <v>9000</v>
      </c>
      <c r="L30" t="s">
        <v>89</v>
      </c>
      <c r="N30" t="s">
        <v>153</v>
      </c>
    </row>
    <row r="31" spans="1:51" x14ac:dyDescent="0.5">
      <c r="A31" t="s">
        <v>1</v>
      </c>
      <c r="B31" t="s">
        <v>8</v>
      </c>
      <c r="C31" t="s">
        <v>217</v>
      </c>
      <c r="D31" s="1">
        <v>12000</v>
      </c>
      <c r="L31" t="s">
        <v>90</v>
      </c>
      <c r="N31" t="s">
        <v>154</v>
      </c>
    </row>
    <row r="32" spans="1:51" x14ac:dyDescent="0.5">
      <c r="A32" t="s">
        <v>1</v>
      </c>
      <c r="B32" t="s">
        <v>8</v>
      </c>
      <c r="C32" t="s">
        <v>218</v>
      </c>
      <c r="D32" s="1">
        <v>32000</v>
      </c>
      <c r="L32" t="s">
        <v>91</v>
      </c>
      <c r="N32" t="s">
        <v>155</v>
      </c>
    </row>
    <row r="33" spans="1:14" x14ac:dyDescent="0.5">
      <c r="A33" t="s">
        <v>1</v>
      </c>
      <c r="B33" t="s">
        <v>8</v>
      </c>
      <c r="C33" t="s">
        <v>219</v>
      </c>
      <c r="D33" s="1">
        <v>15000</v>
      </c>
      <c r="L33" t="s">
        <v>92</v>
      </c>
      <c r="N33" t="s">
        <v>156</v>
      </c>
    </row>
    <row r="34" spans="1:14" x14ac:dyDescent="0.5">
      <c r="A34" t="s">
        <v>1</v>
      </c>
      <c r="B34" t="s">
        <v>9</v>
      </c>
      <c r="C34" t="s">
        <v>220</v>
      </c>
      <c r="D34" s="1">
        <v>15000</v>
      </c>
      <c r="L34" t="s">
        <v>93</v>
      </c>
      <c r="N34" t="s">
        <v>157</v>
      </c>
    </row>
    <row r="35" spans="1:14" x14ac:dyDescent="0.5">
      <c r="A35" t="s">
        <v>1</v>
      </c>
      <c r="B35" t="s">
        <v>9</v>
      </c>
      <c r="C35" t="s">
        <v>221</v>
      </c>
      <c r="D35" s="1">
        <v>15000</v>
      </c>
      <c r="L35" t="s">
        <v>94</v>
      </c>
      <c r="N35" t="s">
        <v>158</v>
      </c>
    </row>
    <row r="36" spans="1:14" x14ac:dyDescent="0.5">
      <c r="A36" t="s">
        <v>1</v>
      </c>
      <c r="B36" t="s">
        <v>10</v>
      </c>
      <c r="C36" t="s">
        <v>222</v>
      </c>
      <c r="D36" s="1">
        <v>32000</v>
      </c>
      <c r="L36" t="s">
        <v>95</v>
      </c>
      <c r="N36" t="s">
        <v>159</v>
      </c>
    </row>
    <row r="37" spans="1:14" x14ac:dyDescent="0.5">
      <c r="A37" t="s">
        <v>1</v>
      </c>
      <c r="B37" t="s">
        <v>10</v>
      </c>
      <c r="C37" t="s">
        <v>223</v>
      </c>
      <c r="D37" s="1">
        <v>31000</v>
      </c>
      <c r="L37" t="s">
        <v>96</v>
      </c>
      <c r="N37" t="s">
        <v>160</v>
      </c>
    </row>
    <row r="38" spans="1:14" x14ac:dyDescent="0.5">
      <c r="A38" t="s">
        <v>1</v>
      </c>
      <c r="B38" t="s">
        <v>10</v>
      </c>
      <c r="C38" t="s">
        <v>224</v>
      </c>
      <c r="D38" s="1">
        <v>31000</v>
      </c>
      <c r="L38" t="s">
        <v>97</v>
      </c>
      <c r="N38" t="s">
        <v>161</v>
      </c>
    </row>
    <row r="39" spans="1:14" x14ac:dyDescent="0.5">
      <c r="A39" t="s">
        <v>1</v>
      </c>
      <c r="B39" t="s">
        <v>11</v>
      </c>
      <c r="C39" t="s">
        <v>225</v>
      </c>
      <c r="D39" s="1">
        <v>17000</v>
      </c>
      <c r="L39" t="s">
        <v>98</v>
      </c>
      <c r="N39" t="s">
        <v>183</v>
      </c>
    </row>
    <row r="40" spans="1:14" x14ac:dyDescent="0.5">
      <c r="A40" t="s">
        <v>1</v>
      </c>
      <c r="B40" t="s">
        <v>11</v>
      </c>
      <c r="C40" t="s">
        <v>226</v>
      </c>
      <c r="D40" s="1">
        <v>17000</v>
      </c>
      <c r="L40" t="s">
        <v>99</v>
      </c>
    </row>
    <row r="41" spans="1:14" x14ac:dyDescent="0.5">
      <c r="A41" t="s">
        <v>1</v>
      </c>
      <c r="B41" t="s">
        <v>12</v>
      </c>
      <c r="C41" t="s">
        <v>227</v>
      </c>
      <c r="D41" s="1">
        <v>17000</v>
      </c>
      <c r="L41" t="s">
        <v>100</v>
      </c>
    </row>
    <row r="42" spans="1:14" x14ac:dyDescent="0.5">
      <c r="A42" t="s">
        <v>1</v>
      </c>
      <c r="B42" t="s">
        <v>12</v>
      </c>
      <c r="C42" t="s">
        <v>228</v>
      </c>
      <c r="D42" s="1">
        <v>17000</v>
      </c>
      <c r="L42" t="s">
        <v>101</v>
      </c>
    </row>
    <row r="43" spans="1:14" x14ac:dyDescent="0.5">
      <c r="A43" t="s">
        <v>1</v>
      </c>
      <c r="B43" t="s">
        <v>13</v>
      </c>
      <c r="C43" t="s">
        <v>229</v>
      </c>
      <c r="D43" s="1">
        <v>17000</v>
      </c>
      <c r="L43" t="s">
        <v>102</v>
      </c>
    </row>
    <row r="44" spans="1:14" x14ac:dyDescent="0.5">
      <c r="A44" t="s">
        <v>1</v>
      </c>
      <c r="B44" t="s">
        <v>13</v>
      </c>
      <c r="C44" t="s">
        <v>230</v>
      </c>
      <c r="D44" s="1">
        <v>19000</v>
      </c>
      <c r="L44" t="s">
        <v>103</v>
      </c>
    </row>
    <row r="45" spans="1:14" x14ac:dyDescent="0.5">
      <c r="A45" t="s">
        <v>1</v>
      </c>
      <c r="B45" t="s">
        <v>13</v>
      </c>
      <c r="C45" t="s">
        <v>231</v>
      </c>
      <c r="D45" s="1">
        <v>22000</v>
      </c>
      <c r="L45" t="s">
        <v>104</v>
      </c>
    </row>
    <row r="46" spans="1:14" x14ac:dyDescent="0.5">
      <c r="A46" t="s">
        <v>1</v>
      </c>
      <c r="B46" t="s">
        <v>13</v>
      </c>
      <c r="C46" t="s">
        <v>232</v>
      </c>
      <c r="D46" s="1">
        <v>22000</v>
      </c>
      <c r="L46" t="s">
        <v>105</v>
      </c>
    </row>
    <row r="47" spans="1:14" x14ac:dyDescent="0.5">
      <c r="A47" t="s">
        <v>1</v>
      </c>
      <c r="B47" t="s">
        <v>14</v>
      </c>
      <c r="C47" t="s">
        <v>233</v>
      </c>
      <c r="D47" s="1">
        <v>20000</v>
      </c>
      <c r="L47" t="s">
        <v>106</v>
      </c>
    </row>
    <row r="48" spans="1:14" x14ac:dyDescent="0.5">
      <c r="A48" t="s">
        <v>1</v>
      </c>
      <c r="B48" t="s">
        <v>14</v>
      </c>
      <c r="C48" t="s">
        <v>234</v>
      </c>
      <c r="D48" s="1">
        <v>20000</v>
      </c>
      <c r="L48" t="s">
        <v>107</v>
      </c>
    </row>
    <row r="49" spans="1:12" x14ac:dyDescent="0.5">
      <c r="A49" t="s">
        <v>1</v>
      </c>
      <c r="B49" t="s">
        <v>15</v>
      </c>
      <c r="C49" t="s">
        <v>235</v>
      </c>
      <c r="D49" s="1">
        <v>14000</v>
      </c>
      <c r="L49" t="s">
        <v>108</v>
      </c>
    </row>
    <row r="50" spans="1:12" x14ac:dyDescent="0.5">
      <c r="A50" t="s">
        <v>1</v>
      </c>
      <c r="B50" t="s">
        <v>15</v>
      </c>
      <c r="C50" t="s">
        <v>236</v>
      </c>
      <c r="D50" s="1">
        <v>15000</v>
      </c>
      <c r="L50" t="s">
        <v>178</v>
      </c>
    </row>
    <row r="51" spans="1:12" x14ac:dyDescent="0.5">
      <c r="A51" t="s">
        <v>1</v>
      </c>
      <c r="B51" t="s">
        <v>15</v>
      </c>
      <c r="C51" t="s">
        <v>237</v>
      </c>
      <c r="D51" s="1">
        <v>15000</v>
      </c>
    </row>
    <row r="52" spans="1:12" x14ac:dyDescent="0.5">
      <c r="A52" t="s">
        <v>1</v>
      </c>
      <c r="B52" t="s">
        <v>15</v>
      </c>
      <c r="C52" t="s">
        <v>238</v>
      </c>
      <c r="D52" s="1">
        <v>14000</v>
      </c>
    </row>
    <row r="53" spans="1:12" x14ac:dyDescent="0.5">
      <c r="A53" t="s">
        <v>1</v>
      </c>
      <c r="B53" t="s">
        <v>16</v>
      </c>
      <c r="C53" t="s">
        <v>239</v>
      </c>
      <c r="D53" s="1">
        <v>14000</v>
      </c>
    </row>
    <row r="54" spans="1:12" x14ac:dyDescent="0.5">
      <c r="A54" t="s">
        <v>1</v>
      </c>
      <c r="B54" t="s">
        <v>16</v>
      </c>
      <c r="C54" t="s">
        <v>240</v>
      </c>
      <c r="D54" s="1">
        <v>14000</v>
      </c>
    </row>
    <row r="55" spans="1:12" x14ac:dyDescent="0.5">
      <c r="A55" t="s">
        <v>1</v>
      </c>
      <c r="B55" t="s">
        <v>16</v>
      </c>
      <c r="C55" t="s">
        <v>241</v>
      </c>
      <c r="D55" s="1">
        <v>15000</v>
      </c>
    </row>
    <row r="56" spans="1:12" x14ac:dyDescent="0.5">
      <c r="A56" t="s">
        <v>1</v>
      </c>
      <c r="B56" t="s">
        <v>17</v>
      </c>
      <c r="C56" t="s">
        <v>242</v>
      </c>
      <c r="D56" s="1">
        <v>17000</v>
      </c>
    </row>
    <row r="57" spans="1:12" x14ac:dyDescent="0.5">
      <c r="A57" t="s">
        <v>1</v>
      </c>
      <c r="B57" t="s">
        <v>17</v>
      </c>
      <c r="C57" t="s">
        <v>243</v>
      </c>
      <c r="D57" s="1">
        <v>17000</v>
      </c>
    </row>
    <row r="58" spans="1:12" x14ac:dyDescent="0.5">
      <c r="A58" t="s">
        <v>1</v>
      </c>
      <c r="B58" t="s">
        <v>18</v>
      </c>
      <c r="C58" t="s">
        <v>244</v>
      </c>
      <c r="D58" s="1">
        <v>47000</v>
      </c>
    </row>
    <row r="59" spans="1:12" x14ac:dyDescent="0.5">
      <c r="A59" t="s">
        <v>1</v>
      </c>
      <c r="B59" t="s">
        <v>18</v>
      </c>
      <c r="C59" t="s">
        <v>245</v>
      </c>
      <c r="D59" s="1">
        <v>45000</v>
      </c>
    </row>
    <row r="60" spans="1:12" x14ac:dyDescent="0.5">
      <c r="A60" t="s">
        <v>1</v>
      </c>
      <c r="B60" t="s">
        <v>19</v>
      </c>
      <c r="C60" t="s">
        <v>246</v>
      </c>
      <c r="D60" s="1">
        <v>24000</v>
      </c>
    </row>
    <row r="61" spans="1:12" x14ac:dyDescent="0.5">
      <c r="A61" t="s">
        <v>1</v>
      </c>
      <c r="B61" t="s">
        <v>19</v>
      </c>
      <c r="C61" t="s">
        <v>247</v>
      </c>
      <c r="D61" s="1">
        <v>24000</v>
      </c>
    </row>
    <row r="62" spans="1:12" x14ac:dyDescent="0.5">
      <c r="A62" t="s">
        <v>1</v>
      </c>
      <c r="B62" t="s">
        <v>20</v>
      </c>
      <c r="C62" t="s">
        <v>248</v>
      </c>
      <c r="D62" s="1">
        <v>17000</v>
      </c>
    </row>
    <row r="63" spans="1:12" x14ac:dyDescent="0.5">
      <c r="A63" t="s">
        <v>1</v>
      </c>
      <c r="B63" t="s">
        <v>20</v>
      </c>
      <c r="C63" t="s">
        <v>249</v>
      </c>
      <c r="D63" s="1">
        <v>17000</v>
      </c>
    </row>
    <row r="64" spans="1:12" x14ac:dyDescent="0.5">
      <c r="A64" t="s">
        <v>1</v>
      </c>
      <c r="B64" t="s">
        <v>169</v>
      </c>
      <c r="C64" t="s">
        <v>250</v>
      </c>
      <c r="D64" s="1">
        <v>17000</v>
      </c>
    </row>
    <row r="65" spans="1:4" x14ac:dyDescent="0.5">
      <c r="A65" t="s">
        <v>21</v>
      </c>
      <c r="B65" t="s">
        <v>22</v>
      </c>
      <c r="C65" t="s">
        <v>251</v>
      </c>
      <c r="D65" s="1">
        <v>29000</v>
      </c>
    </row>
    <row r="66" spans="1:4" x14ac:dyDescent="0.5">
      <c r="A66" t="s">
        <v>21</v>
      </c>
      <c r="B66" t="s">
        <v>22</v>
      </c>
      <c r="C66" t="s">
        <v>252</v>
      </c>
      <c r="D66" s="1">
        <v>29000</v>
      </c>
    </row>
    <row r="67" spans="1:4" x14ac:dyDescent="0.5">
      <c r="A67" t="s">
        <v>21</v>
      </c>
      <c r="B67" t="s">
        <v>22</v>
      </c>
      <c r="C67" t="s">
        <v>253</v>
      </c>
      <c r="D67" s="1">
        <v>27000</v>
      </c>
    </row>
    <row r="68" spans="1:4" x14ac:dyDescent="0.5">
      <c r="A68" t="s">
        <v>21</v>
      </c>
      <c r="B68" t="s">
        <v>22</v>
      </c>
      <c r="C68" t="s">
        <v>254</v>
      </c>
      <c r="D68" s="1">
        <v>28000</v>
      </c>
    </row>
    <row r="69" spans="1:4" x14ac:dyDescent="0.5">
      <c r="A69" t="s">
        <v>21</v>
      </c>
      <c r="B69" t="s">
        <v>22</v>
      </c>
      <c r="C69" t="s">
        <v>255</v>
      </c>
      <c r="D69" s="1">
        <v>26000</v>
      </c>
    </row>
    <row r="70" spans="1:4" x14ac:dyDescent="0.5">
      <c r="A70" t="s">
        <v>21</v>
      </c>
      <c r="B70" t="s">
        <v>22</v>
      </c>
      <c r="C70" t="s">
        <v>256</v>
      </c>
      <c r="D70" s="1">
        <v>26000</v>
      </c>
    </row>
    <row r="71" spans="1:4" x14ac:dyDescent="0.5">
      <c r="A71" t="s">
        <v>21</v>
      </c>
      <c r="B71" t="s">
        <v>23</v>
      </c>
      <c r="C71" t="s">
        <v>257</v>
      </c>
      <c r="D71" s="1">
        <v>25000</v>
      </c>
    </row>
    <row r="72" spans="1:4" x14ac:dyDescent="0.5">
      <c r="A72" t="s">
        <v>21</v>
      </c>
      <c r="B72" t="s">
        <v>23</v>
      </c>
      <c r="C72" t="s">
        <v>258</v>
      </c>
      <c r="D72" s="1">
        <v>25000</v>
      </c>
    </row>
    <row r="73" spans="1:4" x14ac:dyDescent="0.5">
      <c r="A73" t="s">
        <v>21</v>
      </c>
      <c r="B73" t="s">
        <v>24</v>
      </c>
      <c r="C73" t="s">
        <v>259</v>
      </c>
      <c r="D73" s="1">
        <v>25000</v>
      </c>
    </row>
    <row r="74" spans="1:4" x14ac:dyDescent="0.5">
      <c r="A74" t="s">
        <v>21</v>
      </c>
      <c r="B74" t="s">
        <v>24</v>
      </c>
      <c r="C74" t="s">
        <v>260</v>
      </c>
      <c r="D74" s="1">
        <v>25000</v>
      </c>
    </row>
    <row r="75" spans="1:4" x14ac:dyDescent="0.5">
      <c r="A75" t="s">
        <v>21</v>
      </c>
      <c r="B75" t="s">
        <v>25</v>
      </c>
      <c r="C75" t="s">
        <v>261</v>
      </c>
      <c r="D75" s="1">
        <v>25000</v>
      </c>
    </row>
    <row r="76" spans="1:4" x14ac:dyDescent="0.5">
      <c r="A76" t="s">
        <v>21</v>
      </c>
      <c r="B76" t="s">
        <v>25</v>
      </c>
      <c r="C76" t="s">
        <v>262</v>
      </c>
      <c r="D76" s="1">
        <v>25000</v>
      </c>
    </row>
    <row r="77" spans="1:4" x14ac:dyDescent="0.5">
      <c r="A77" t="s">
        <v>21</v>
      </c>
      <c r="B77" t="s">
        <v>26</v>
      </c>
      <c r="C77" t="s">
        <v>263</v>
      </c>
      <c r="D77" s="1">
        <v>25000</v>
      </c>
    </row>
    <row r="78" spans="1:4" x14ac:dyDescent="0.5">
      <c r="A78" t="s">
        <v>21</v>
      </c>
      <c r="B78" t="s">
        <v>26</v>
      </c>
      <c r="C78" t="s">
        <v>264</v>
      </c>
      <c r="D78" s="1">
        <v>25000</v>
      </c>
    </row>
    <row r="79" spans="1:4" x14ac:dyDescent="0.5">
      <c r="A79" t="s">
        <v>21</v>
      </c>
      <c r="B79" t="s">
        <v>27</v>
      </c>
      <c r="C79" t="s">
        <v>265</v>
      </c>
      <c r="D79" s="1">
        <v>27000</v>
      </c>
    </row>
    <row r="80" spans="1:4" x14ac:dyDescent="0.5">
      <c r="A80" t="s">
        <v>21</v>
      </c>
      <c r="B80" t="s">
        <v>27</v>
      </c>
      <c r="C80" t="s">
        <v>266</v>
      </c>
      <c r="D80" s="1">
        <v>27000</v>
      </c>
    </row>
    <row r="81" spans="1:4" x14ac:dyDescent="0.5">
      <c r="A81" t="s">
        <v>21</v>
      </c>
      <c r="B81" t="s">
        <v>27</v>
      </c>
      <c r="C81" t="s">
        <v>267</v>
      </c>
      <c r="D81" s="1">
        <v>24000</v>
      </c>
    </row>
    <row r="82" spans="1:4" x14ac:dyDescent="0.5">
      <c r="A82" t="s">
        <v>21</v>
      </c>
      <c r="B82" t="s">
        <v>28</v>
      </c>
      <c r="C82" t="s">
        <v>268</v>
      </c>
      <c r="D82" s="1">
        <v>25000</v>
      </c>
    </row>
    <row r="83" spans="1:4" x14ac:dyDescent="0.5">
      <c r="A83" t="s">
        <v>21</v>
      </c>
      <c r="B83" t="s">
        <v>28</v>
      </c>
      <c r="C83" t="s">
        <v>269</v>
      </c>
      <c r="D83" s="1">
        <v>25000</v>
      </c>
    </row>
    <row r="84" spans="1:4" x14ac:dyDescent="0.5">
      <c r="A84" t="s">
        <v>21</v>
      </c>
      <c r="B84" t="s">
        <v>29</v>
      </c>
      <c r="C84" t="s">
        <v>270</v>
      </c>
      <c r="D84" s="1">
        <v>38000</v>
      </c>
    </row>
    <row r="85" spans="1:4" x14ac:dyDescent="0.5">
      <c r="A85" t="s">
        <v>21</v>
      </c>
      <c r="B85" t="s">
        <v>29</v>
      </c>
      <c r="C85" t="s">
        <v>271</v>
      </c>
      <c r="D85" s="1">
        <v>38000</v>
      </c>
    </row>
    <row r="86" spans="1:4" x14ac:dyDescent="0.5">
      <c r="A86" t="s">
        <v>21</v>
      </c>
      <c r="B86" t="s">
        <v>30</v>
      </c>
      <c r="C86" t="s">
        <v>272</v>
      </c>
      <c r="D86" s="1">
        <v>25000</v>
      </c>
    </row>
    <row r="87" spans="1:4" x14ac:dyDescent="0.5">
      <c r="A87" t="s">
        <v>21</v>
      </c>
      <c r="B87" t="s">
        <v>30</v>
      </c>
      <c r="C87" t="s">
        <v>273</v>
      </c>
      <c r="D87" s="1">
        <v>25000</v>
      </c>
    </row>
    <row r="88" spans="1:4" x14ac:dyDescent="0.5">
      <c r="A88" t="s">
        <v>21</v>
      </c>
      <c r="B88" t="s">
        <v>31</v>
      </c>
      <c r="C88" t="s">
        <v>274</v>
      </c>
      <c r="D88" s="1">
        <v>33000</v>
      </c>
    </row>
    <row r="89" spans="1:4" x14ac:dyDescent="0.5">
      <c r="A89" t="s">
        <v>21</v>
      </c>
      <c r="B89" t="s">
        <v>31</v>
      </c>
      <c r="C89" t="s">
        <v>275</v>
      </c>
      <c r="D89" s="1">
        <v>40000</v>
      </c>
    </row>
    <row r="90" spans="1:4" x14ac:dyDescent="0.5">
      <c r="A90" t="s">
        <v>21</v>
      </c>
      <c r="B90" t="s">
        <v>32</v>
      </c>
      <c r="C90" t="s">
        <v>276</v>
      </c>
      <c r="D90" s="1">
        <v>25000</v>
      </c>
    </row>
    <row r="91" spans="1:4" x14ac:dyDescent="0.5">
      <c r="A91" t="s">
        <v>21</v>
      </c>
      <c r="B91" t="s">
        <v>32</v>
      </c>
      <c r="C91" t="s">
        <v>277</v>
      </c>
      <c r="D91" s="1">
        <v>25000</v>
      </c>
    </row>
    <row r="92" spans="1:4" x14ac:dyDescent="0.5">
      <c r="A92" t="s">
        <v>21</v>
      </c>
      <c r="B92" t="s">
        <v>33</v>
      </c>
      <c r="C92" t="s">
        <v>278</v>
      </c>
      <c r="D92" s="1">
        <v>25000</v>
      </c>
    </row>
    <row r="93" spans="1:4" x14ac:dyDescent="0.5">
      <c r="A93" t="s">
        <v>21</v>
      </c>
      <c r="B93" t="s">
        <v>33</v>
      </c>
      <c r="C93" t="s">
        <v>279</v>
      </c>
      <c r="D93" s="1">
        <v>25000</v>
      </c>
    </row>
    <row r="94" spans="1:4" x14ac:dyDescent="0.5">
      <c r="A94" t="s">
        <v>170</v>
      </c>
      <c r="B94" t="s">
        <v>172</v>
      </c>
      <c r="C94" t="s">
        <v>280</v>
      </c>
      <c r="D94" s="1">
        <v>25000</v>
      </c>
    </row>
    <row r="95" spans="1:4" x14ac:dyDescent="0.5">
      <c r="A95" t="s">
        <v>34</v>
      </c>
      <c r="B95" t="s">
        <v>35</v>
      </c>
      <c r="C95" t="s">
        <v>281</v>
      </c>
      <c r="D95" s="1">
        <v>54000</v>
      </c>
    </row>
    <row r="96" spans="1:4" x14ac:dyDescent="0.5">
      <c r="A96" t="s">
        <v>34</v>
      </c>
      <c r="B96" t="s">
        <v>35</v>
      </c>
      <c r="C96" t="s">
        <v>282</v>
      </c>
      <c r="D96" s="1">
        <v>38000</v>
      </c>
    </row>
    <row r="97" spans="1:4" x14ac:dyDescent="0.5">
      <c r="A97" t="s">
        <v>34</v>
      </c>
      <c r="B97" t="s">
        <v>35</v>
      </c>
      <c r="C97" t="s">
        <v>283</v>
      </c>
      <c r="D97" s="1">
        <v>49000</v>
      </c>
    </row>
    <row r="98" spans="1:4" x14ac:dyDescent="0.5">
      <c r="A98" t="s">
        <v>34</v>
      </c>
      <c r="B98" t="s">
        <v>35</v>
      </c>
      <c r="C98" t="s">
        <v>284</v>
      </c>
      <c r="D98" s="1">
        <v>42000</v>
      </c>
    </row>
    <row r="99" spans="1:4" x14ac:dyDescent="0.5">
      <c r="A99" t="s">
        <v>34</v>
      </c>
      <c r="B99" t="s">
        <v>35</v>
      </c>
      <c r="C99" t="s">
        <v>285</v>
      </c>
      <c r="D99" s="1">
        <v>44000</v>
      </c>
    </row>
    <row r="100" spans="1:4" x14ac:dyDescent="0.5">
      <c r="A100" t="s">
        <v>34</v>
      </c>
      <c r="B100" t="s">
        <v>35</v>
      </c>
      <c r="C100" t="s">
        <v>286</v>
      </c>
      <c r="D100" s="1">
        <v>43000</v>
      </c>
    </row>
    <row r="101" spans="1:4" x14ac:dyDescent="0.5">
      <c r="A101" t="s">
        <v>34</v>
      </c>
      <c r="B101" t="s">
        <v>35</v>
      </c>
      <c r="C101" t="s">
        <v>287</v>
      </c>
      <c r="D101" s="1">
        <v>40000</v>
      </c>
    </row>
    <row r="102" spans="1:4" x14ac:dyDescent="0.5">
      <c r="A102" t="s">
        <v>34</v>
      </c>
      <c r="B102" t="s">
        <v>35</v>
      </c>
      <c r="C102" t="s">
        <v>288</v>
      </c>
      <c r="D102" s="1">
        <v>37000</v>
      </c>
    </row>
    <row r="103" spans="1:4" x14ac:dyDescent="0.5">
      <c r="A103" t="s">
        <v>34</v>
      </c>
      <c r="B103" t="s">
        <v>35</v>
      </c>
      <c r="C103" t="s">
        <v>289</v>
      </c>
      <c r="D103" s="1">
        <v>57000</v>
      </c>
    </row>
    <row r="104" spans="1:4" x14ac:dyDescent="0.5">
      <c r="A104" t="s">
        <v>34</v>
      </c>
      <c r="B104" t="s">
        <v>35</v>
      </c>
      <c r="C104" t="s">
        <v>290</v>
      </c>
      <c r="D104" s="1">
        <v>18000</v>
      </c>
    </row>
    <row r="105" spans="1:4" x14ac:dyDescent="0.5">
      <c r="A105" t="s">
        <v>34</v>
      </c>
      <c r="B105" t="s">
        <v>35</v>
      </c>
      <c r="C105" t="s">
        <v>291</v>
      </c>
      <c r="D105" s="1">
        <v>28000</v>
      </c>
    </row>
    <row r="106" spans="1:4" x14ac:dyDescent="0.5">
      <c r="A106" t="s">
        <v>34</v>
      </c>
      <c r="B106" t="s">
        <v>35</v>
      </c>
      <c r="C106" t="s">
        <v>292</v>
      </c>
      <c r="D106" s="1">
        <v>59000</v>
      </c>
    </row>
    <row r="107" spans="1:4" x14ac:dyDescent="0.5">
      <c r="A107" t="s">
        <v>34</v>
      </c>
      <c r="B107" t="s">
        <v>35</v>
      </c>
      <c r="C107" t="s">
        <v>293</v>
      </c>
      <c r="D107" s="1">
        <v>49000</v>
      </c>
    </row>
    <row r="108" spans="1:4" x14ac:dyDescent="0.5">
      <c r="A108" t="s">
        <v>34</v>
      </c>
      <c r="B108" t="s">
        <v>35</v>
      </c>
      <c r="C108" t="s">
        <v>294</v>
      </c>
      <c r="D108" s="1">
        <v>39000</v>
      </c>
    </row>
    <row r="109" spans="1:4" x14ac:dyDescent="0.5">
      <c r="A109" t="s">
        <v>34</v>
      </c>
      <c r="B109" t="s">
        <v>35</v>
      </c>
      <c r="C109" t="s">
        <v>295</v>
      </c>
      <c r="D109" s="1">
        <v>42000</v>
      </c>
    </row>
    <row r="110" spans="1:4" x14ac:dyDescent="0.5">
      <c r="A110" t="s">
        <v>34</v>
      </c>
      <c r="B110" t="s">
        <v>35</v>
      </c>
      <c r="C110" t="s">
        <v>296</v>
      </c>
      <c r="D110" s="1">
        <v>36000</v>
      </c>
    </row>
    <row r="111" spans="1:4" x14ac:dyDescent="0.5">
      <c r="A111" t="s">
        <v>34</v>
      </c>
      <c r="B111" t="s">
        <v>36</v>
      </c>
      <c r="C111" t="s">
        <v>297</v>
      </c>
      <c r="D111" s="1">
        <v>34000</v>
      </c>
    </row>
    <row r="112" spans="1:4" x14ac:dyDescent="0.5">
      <c r="A112" t="s">
        <v>34</v>
      </c>
      <c r="B112" t="s">
        <v>36</v>
      </c>
      <c r="C112" t="s">
        <v>298</v>
      </c>
      <c r="D112" s="1">
        <v>34000</v>
      </c>
    </row>
    <row r="113" spans="1:4" x14ac:dyDescent="0.5">
      <c r="A113" t="s">
        <v>34</v>
      </c>
      <c r="B113" t="s">
        <v>36</v>
      </c>
      <c r="C113" t="s">
        <v>299</v>
      </c>
      <c r="D113" s="1">
        <v>49000</v>
      </c>
    </row>
    <row r="114" spans="1:4" x14ac:dyDescent="0.5">
      <c r="A114" t="s">
        <v>34</v>
      </c>
      <c r="B114" t="s">
        <v>36</v>
      </c>
      <c r="C114" t="s">
        <v>300</v>
      </c>
      <c r="D114" s="1">
        <v>44000</v>
      </c>
    </row>
    <row r="115" spans="1:4" x14ac:dyDescent="0.5">
      <c r="A115" t="s">
        <v>34</v>
      </c>
      <c r="B115" t="s">
        <v>36</v>
      </c>
      <c r="C115" t="s">
        <v>301</v>
      </c>
      <c r="D115" s="1">
        <v>36000</v>
      </c>
    </row>
    <row r="116" spans="1:4" x14ac:dyDescent="0.5">
      <c r="A116" t="s">
        <v>34</v>
      </c>
      <c r="B116" t="s">
        <v>36</v>
      </c>
      <c r="C116" t="s">
        <v>302</v>
      </c>
      <c r="D116" s="1">
        <v>35000</v>
      </c>
    </row>
    <row r="117" spans="1:4" x14ac:dyDescent="0.5">
      <c r="A117" t="s">
        <v>34</v>
      </c>
      <c r="B117" t="s">
        <v>173</v>
      </c>
      <c r="C117" t="s">
        <v>303</v>
      </c>
      <c r="D117" s="1">
        <v>36000</v>
      </c>
    </row>
    <row r="118" spans="1:4" x14ac:dyDescent="0.5">
      <c r="A118" t="s">
        <v>174</v>
      </c>
      <c r="B118" t="s">
        <v>38</v>
      </c>
      <c r="C118" t="s">
        <v>304</v>
      </c>
      <c r="D118" s="1">
        <v>25000</v>
      </c>
    </row>
    <row r="119" spans="1:4" x14ac:dyDescent="0.5">
      <c r="A119" t="s">
        <v>37</v>
      </c>
      <c r="B119" t="s">
        <v>38</v>
      </c>
      <c r="C119" t="s">
        <v>305</v>
      </c>
      <c r="D119" s="1">
        <v>24000</v>
      </c>
    </row>
    <row r="120" spans="1:4" x14ac:dyDescent="0.5">
      <c r="A120" t="s">
        <v>37</v>
      </c>
      <c r="B120" t="s">
        <v>39</v>
      </c>
      <c r="C120" t="s">
        <v>306</v>
      </c>
      <c r="D120" s="1">
        <v>20000</v>
      </c>
    </row>
    <row r="121" spans="1:4" x14ac:dyDescent="0.5">
      <c r="A121" t="s">
        <v>37</v>
      </c>
      <c r="B121" t="s">
        <v>39</v>
      </c>
      <c r="C121" t="s">
        <v>307</v>
      </c>
      <c r="D121" s="1">
        <v>20000</v>
      </c>
    </row>
    <row r="122" spans="1:4" x14ac:dyDescent="0.5">
      <c r="A122" t="s">
        <v>37</v>
      </c>
      <c r="B122" t="s">
        <v>40</v>
      </c>
      <c r="C122" t="s">
        <v>308</v>
      </c>
      <c r="D122" s="1">
        <v>27000</v>
      </c>
    </row>
    <row r="123" spans="1:4" x14ac:dyDescent="0.5">
      <c r="A123" t="s">
        <v>37</v>
      </c>
      <c r="B123" t="s">
        <v>40</v>
      </c>
      <c r="C123" t="s">
        <v>309</v>
      </c>
      <c r="D123" s="1">
        <v>25000</v>
      </c>
    </row>
    <row r="124" spans="1:4" x14ac:dyDescent="0.5">
      <c r="A124" t="s">
        <v>37</v>
      </c>
      <c r="B124" t="s">
        <v>41</v>
      </c>
      <c r="C124" t="s">
        <v>310</v>
      </c>
      <c r="D124" s="1">
        <v>27000</v>
      </c>
    </row>
    <row r="125" spans="1:4" x14ac:dyDescent="0.5">
      <c r="A125" t="s">
        <v>37</v>
      </c>
      <c r="B125" t="s">
        <v>41</v>
      </c>
      <c r="C125" t="s">
        <v>311</v>
      </c>
      <c r="D125" s="1">
        <v>27000</v>
      </c>
    </row>
    <row r="126" spans="1:4" x14ac:dyDescent="0.5">
      <c r="A126" t="s">
        <v>37</v>
      </c>
      <c r="B126" t="s">
        <v>42</v>
      </c>
      <c r="C126" t="s">
        <v>312</v>
      </c>
      <c r="D126" s="1">
        <v>14000</v>
      </c>
    </row>
    <row r="127" spans="1:4" x14ac:dyDescent="0.5">
      <c r="A127" t="s">
        <v>37</v>
      </c>
      <c r="B127" t="s">
        <v>42</v>
      </c>
      <c r="C127" t="s">
        <v>313</v>
      </c>
      <c r="D127" s="1">
        <v>14000</v>
      </c>
    </row>
    <row r="128" spans="1:4" x14ac:dyDescent="0.5">
      <c r="A128" t="s">
        <v>37</v>
      </c>
      <c r="B128" t="s">
        <v>43</v>
      </c>
      <c r="C128" t="s">
        <v>314</v>
      </c>
      <c r="D128" s="1">
        <v>22000</v>
      </c>
    </row>
    <row r="129" spans="1:4" x14ac:dyDescent="0.5">
      <c r="A129" t="s">
        <v>37</v>
      </c>
      <c r="B129" t="s">
        <v>43</v>
      </c>
      <c r="C129" t="s">
        <v>315</v>
      </c>
      <c r="D129" s="1">
        <v>21000</v>
      </c>
    </row>
    <row r="130" spans="1:4" x14ac:dyDescent="0.5">
      <c r="A130" t="s">
        <v>37</v>
      </c>
      <c r="B130" t="s">
        <v>44</v>
      </c>
      <c r="C130" t="s">
        <v>316</v>
      </c>
      <c r="D130" s="1">
        <v>32000</v>
      </c>
    </row>
    <row r="131" spans="1:4" x14ac:dyDescent="0.5">
      <c r="A131" t="s">
        <v>37</v>
      </c>
      <c r="B131" t="s">
        <v>44</v>
      </c>
      <c r="C131" t="s">
        <v>317</v>
      </c>
      <c r="D131" s="1">
        <v>32000</v>
      </c>
    </row>
    <row r="132" spans="1:4" x14ac:dyDescent="0.5">
      <c r="A132" t="s">
        <v>37</v>
      </c>
      <c r="B132" t="s">
        <v>45</v>
      </c>
      <c r="C132" t="s">
        <v>318</v>
      </c>
      <c r="D132" s="1">
        <v>18000</v>
      </c>
    </row>
    <row r="133" spans="1:4" x14ac:dyDescent="0.5">
      <c r="A133" t="s">
        <v>37</v>
      </c>
      <c r="B133" t="s">
        <v>45</v>
      </c>
      <c r="C133" t="s">
        <v>319</v>
      </c>
      <c r="D133" s="1">
        <v>17000</v>
      </c>
    </row>
    <row r="134" spans="1:4" x14ac:dyDescent="0.5">
      <c r="A134" t="s">
        <v>37</v>
      </c>
      <c r="B134" t="s">
        <v>46</v>
      </c>
      <c r="C134" t="s">
        <v>320</v>
      </c>
      <c r="D134" s="1">
        <v>44000</v>
      </c>
    </row>
    <row r="135" spans="1:4" x14ac:dyDescent="0.5">
      <c r="A135" t="s">
        <v>37</v>
      </c>
      <c r="B135" t="s">
        <v>46</v>
      </c>
      <c r="C135" t="s">
        <v>321</v>
      </c>
      <c r="D135" s="1">
        <v>44000</v>
      </c>
    </row>
    <row r="136" spans="1:4" x14ac:dyDescent="0.5">
      <c r="A136" t="s">
        <v>37</v>
      </c>
      <c r="B136" t="s">
        <v>47</v>
      </c>
      <c r="C136" t="s">
        <v>322</v>
      </c>
      <c r="D136" s="1">
        <v>26000</v>
      </c>
    </row>
    <row r="137" spans="1:4" x14ac:dyDescent="0.5">
      <c r="A137" t="s">
        <v>37</v>
      </c>
      <c r="B137" t="s">
        <v>47</v>
      </c>
      <c r="C137" t="s">
        <v>323</v>
      </c>
      <c r="D137" s="1">
        <v>24000</v>
      </c>
    </row>
    <row r="138" spans="1:4" x14ac:dyDescent="0.5">
      <c r="A138" t="s">
        <v>37</v>
      </c>
      <c r="B138" t="s">
        <v>48</v>
      </c>
      <c r="C138" t="s">
        <v>324</v>
      </c>
      <c r="D138" s="1">
        <v>34000</v>
      </c>
    </row>
    <row r="139" spans="1:4" x14ac:dyDescent="0.5">
      <c r="A139" t="s">
        <v>37</v>
      </c>
      <c r="B139" t="s">
        <v>48</v>
      </c>
      <c r="C139" t="s">
        <v>325</v>
      </c>
      <c r="D139" s="1">
        <v>33000</v>
      </c>
    </row>
    <row r="140" spans="1:4" x14ac:dyDescent="0.5">
      <c r="A140" t="s">
        <v>37</v>
      </c>
      <c r="B140" t="s">
        <v>49</v>
      </c>
      <c r="C140" t="s">
        <v>624</v>
      </c>
      <c r="D140" s="1">
        <v>40000</v>
      </c>
    </row>
    <row r="141" spans="1:4" x14ac:dyDescent="0.5">
      <c r="A141" t="s">
        <v>37</v>
      </c>
      <c r="B141" t="s">
        <v>49</v>
      </c>
      <c r="C141" t="s">
        <v>326</v>
      </c>
      <c r="D141" s="1">
        <v>36000</v>
      </c>
    </row>
    <row r="142" spans="1:4" x14ac:dyDescent="0.5">
      <c r="A142" t="s">
        <v>37</v>
      </c>
      <c r="B142" t="s">
        <v>50</v>
      </c>
      <c r="C142" t="s">
        <v>327</v>
      </c>
      <c r="D142" s="1">
        <v>14000</v>
      </c>
    </row>
    <row r="143" spans="1:4" x14ac:dyDescent="0.5">
      <c r="A143" t="s">
        <v>37</v>
      </c>
      <c r="B143" t="s">
        <v>50</v>
      </c>
      <c r="C143" t="s">
        <v>328</v>
      </c>
      <c r="D143" s="1">
        <v>14000</v>
      </c>
    </row>
    <row r="144" spans="1:4" x14ac:dyDescent="0.5">
      <c r="A144" t="s">
        <v>37</v>
      </c>
      <c r="B144" t="s">
        <v>51</v>
      </c>
      <c r="C144" t="s">
        <v>329</v>
      </c>
      <c r="D144" s="1">
        <v>33000</v>
      </c>
    </row>
    <row r="145" spans="1:4" x14ac:dyDescent="0.5">
      <c r="A145" t="s">
        <v>37</v>
      </c>
      <c r="B145" t="s">
        <v>51</v>
      </c>
      <c r="C145" t="s">
        <v>330</v>
      </c>
      <c r="D145" s="1">
        <v>33000</v>
      </c>
    </row>
    <row r="146" spans="1:4" x14ac:dyDescent="0.5">
      <c r="A146" t="s">
        <v>37</v>
      </c>
      <c r="B146" t="s">
        <v>52</v>
      </c>
      <c r="C146" t="s">
        <v>331</v>
      </c>
      <c r="D146" s="1">
        <v>23000</v>
      </c>
    </row>
    <row r="147" spans="1:4" x14ac:dyDescent="0.5">
      <c r="A147" t="s">
        <v>37</v>
      </c>
      <c r="B147" t="s">
        <v>52</v>
      </c>
      <c r="C147" t="s">
        <v>332</v>
      </c>
      <c r="D147" s="1">
        <v>21000</v>
      </c>
    </row>
    <row r="148" spans="1:4" x14ac:dyDescent="0.5">
      <c r="A148" t="s">
        <v>37</v>
      </c>
      <c r="B148" t="s">
        <v>53</v>
      </c>
      <c r="C148" t="s">
        <v>333</v>
      </c>
      <c r="D148" s="1">
        <v>22000</v>
      </c>
    </row>
    <row r="149" spans="1:4" x14ac:dyDescent="0.5">
      <c r="A149" t="s">
        <v>37</v>
      </c>
      <c r="B149" t="s">
        <v>53</v>
      </c>
      <c r="C149" t="s">
        <v>334</v>
      </c>
      <c r="D149" s="1">
        <v>17000</v>
      </c>
    </row>
    <row r="150" spans="1:4" x14ac:dyDescent="0.5">
      <c r="A150" t="s">
        <v>37</v>
      </c>
      <c r="B150" t="s">
        <v>54</v>
      </c>
      <c r="C150" t="s">
        <v>335</v>
      </c>
      <c r="D150" s="1">
        <v>47000</v>
      </c>
    </row>
    <row r="151" spans="1:4" x14ac:dyDescent="0.5">
      <c r="A151" t="s">
        <v>37</v>
      </c>
      <c r="B151" t="s">
        <v>54</v>
      </c>
      <c r="C151" t="s">
        <v>336</v>
      </c>
      <c r="D151" s="1">
        <v>47000</v>
      </c>
    </row>
    <row r="152" spans="1:4" x14ac:dyDescent="0.5">
      <c r="A152" t="s">
        <v>37</v>
      </c>
      <c r="B152" t="s">
        <v>55</v>
      </c>
      <c r="C152" t="s">
        <v>337</v>
      </c>
      <c r="D152" s="1">
        <v>16000</v>
      </c>
    </row>
    <row r="153" spans="1:4" x14ac:dyDescent="0.5">
      <c r="A153" t="s">
        <v>37</v>
      </c>
      <c r="B153" t="s">
        <v>55</v>
      </c>
      <c r="C153" t="s">
        <v>338</v>
      </c>
      <c r="D153" s="1">
        <v>12000</v>
      </c>
    </row>
    <row r="154" spans="1:4" x14ac:dyDescent="0.5">
      <c r="A154" t="s">
        <v>37</v>
      </c>
      <c r="B154" t="s">
        <v>55</v>
      </c>
      <c r="C154" t="s">
        <v>339</v>
      </c>
      <c r="D154" s="1">
        <v>20000</v>
      </c>
    </row>
    <row r="155" spans="1:4" x14ac:dyDescent="0.5">
      <c r="A155" t="s">
        <v>37</v>
      </c>
      <c r="B155" t="s">
        <v>55</v>
      </c>
      <c r="C155" t="s">
        <v>340</v>
      </c>
      <c r="D155" s="1">
        <v>14000</v>
      </c>
    </row>
    <row r="156" spans="1:4" x14ac:dyDescent="0.5">
      <c r="A156" t="s">
        <v>37</v>
      </c>
      <c r="B156" t="s">
        <v>55</v>
      </c>
      <c r="C156" t="s">
        <v>341</v>
      </c>
      <c r="D156" s="1">
        <v>19000</v>
      </c>
    </row>
    <row r="157" spans="1:4" x14ac:dyDescent="0.5">
      <c r="A157" t="s">
        <v>37</v>
      </c>
      <c r="B157" t="s">
        <v>55</v>
      </c>
      <c r="C157" t="s">
        <v>342</v>
      </c>
      <c r="D157" s="1">
        <v>13000</v>
      </c>
    </row>
    <row r="158" spans="1:4" x14ac:dyDescent="0.5">
      <c r="A158" t="s">
        <v>37</v>
      </c>
      <c r="B158" t="s">
        <v>55</v>
      </c>
      <c r="C158" t="s">
        <v>343</v>
      </c>
      <c r="D158" s="1">
        <v>11000</v>
      </c>
    </row>
    <row r="159" spans="1:4" x14ac:dyDescent="0.5">
      <c r="A159" t="s">
        <v>37</v>
      </c>
      <c r="B159" t="s">
        <v>56</v>
      </c>
      <c r="C159" t="s">
        <v>344</v>
      </c>
      <c r="D159" s="1">
        <v>31000</v>
      </c>
    </row>
    <row r="160" spans="1:4" x14ac:dyDescent="0.5">
      <c r="A160" t="s">
        <v>37</v>
      </c>
      <c r="B160" t="s">
        <v>56</v>
      </c>
      <c r="C160" t="s">
        <v>345</v>
      </c>
      <c r="D160" s="1">
        <v>31000</v>
      </c>
    </row>
    <row r="161" spans="1:4" x14ac:dyDescent="0.5">
      <c r="A161" t="s">
        <v>37</v>
      </c>
      <c r="B161" t="s">
        <v>57</v>
      </c>
      <c r="C161" t="s">
        <v>346</v>
      </c>
      <c r="D161" s="1">
        <v>20000</v>
      </c>
    </row>
    <row r="162" spans="1:4" x14ac:dyDescent="0.5">
      <c r="A162" t="s">
        <v>37</v>
      </c>
      <c r="B162" t="s">
        <v>57</v>
      </c>
      <c r="C162" t="s">
        <v>347</v>
      </c>
      <c r="D162" s="1">
        <v>19000</v>
      </c>
    </row>
    <row r="163" spans="1:4" x14ac:dyDescent="0.5">
      <c r="A163" t="s">
        <v>37</v>
      </c>
      <c r="B163" t="s">
        <v>58</v>
      </c>
      <c r="C163" t="s">
        <v>348</v>
      </c>
      <c r="D163" s="1">
        <v>13000</v>
      </c>
    </row>
    <row r="164" spans="1:4" x14ac:dyDescent="0.5">
      <c r="A164" t="s">
        <v>37</v>
      </c>
      <c r="B164" t="s">
        <v>58</v>
      </c>
      <c r="C164" t="s">
        <v>349</v>
      </c>
      <c r="D164" s="1">
        <v>13000</v>
      </c>
    </row>
    <row r="165" spans="1:4" x14ac:dyDescent="0.5">
      <c r="A165" t="s">
        <v>37</v>
      </c>
      <c r="B165" t="s">
        <v>59</v>
      </c>
      <c r="C165" t="s">
        <v>350</v>
      </c>
      <c r="D165" s="1">
        <v>29000</v>
      </c>
    </row>
    <row r="166" spans="1:4" x14ac:dyDescent="0.5">
      <c r="A166" t="s">
        <v>37</v>
      </c>
      <c r="B166" t="s">
        <v>59</v>
      </c>
      <c r="C166" t="s">
        <v>351</v>
      </c>
      <c r="D166" s="1">
        <v>29000</v>
      </c>
    </row>
    <row r="167" spans="1:4" x14ac:dyDescent="0.5">
      <c r="A167" t="s">
        <v>37</v>
      </c>
      <c r="B167" t="s">
        <v>60</v>
      </c>
      <c r="C167" t="s">
        <v>352</v>
      </c>
      <c r="D167" s="1">
        <v>19000</v>
      </c>
    </row>
    <row r="168" spans="1:4" x14ac:dyDescent="0.5">
      <c r="A168" t="s">
        <v>37</v>
      </c>
      <c r="B168" t="s">
        <v>60</v>
      </c>
      <c r="C168" t="s">
        <v>353</v>
      </c>
      <c r="D168" s="1">
        <v>17000</v>
      </c>
    </row>
    <row r="169" spans="1:4" x14ac:dyDescent="0.5">
      <c r="A169" t="s">
        <v>37</v>
      </c>
      <c r="B169" t="s">
        <v>60</v>
      </c>
      <c r="C169" t="s">
        <v>354</v>
      </c>
      <c r="D169" s="1">
        <v>19000</v>
      </c>
    </row>
    <row r="170" spans="1:4" x14ac:dyDescent="0.5">
      <c r="A170" t="s">
        <v>37</v>
      </c>
      <c r="B170" t="s">
        <v>176</v>
      </c>
      <c r="C170" t="s">
        <v>355</v>
      </c>
      <c r="D170" s="1">
        <v>14000</v>
      </c>
    </row>
    <row r="171" spans="1:4" x14ac:dyDescent="0.5">
      <c r="A171" t="s">
        <v>61</v>
      </c>
      <c r="B171" t="s">
        <v>62</v>
      </c>
      <c r="C171" t="s">
        <v>356</v>
      </c>
      <c r="D171" s="1">
        <v>49000</v>
      </c>
    </row>
    <row r="172" spans="1:4" x14ac:dyDescent="0.5">
      <c r="A172" t="s">
        <v>61</v>
      </c>
      <c r="B172" t="s">
        <v>62</v>
      </c>
      <c r="C172" t="s">
        <v>357</v>
      </c>
      <c r="D172" s="1">
        <v>47000</v>
      </c>
    </row>
    <row r="173" spans="1:4" x14ac:dyDescent="0.5">
      <c r="A173" t="s">
        <v>61</v>
      </c>
      <c r="B173" t="s">
        <v>63</v>
      </c>
      <c r="C173" t="s">
        <v>358</v>
      </c>
      <c r="D173" s="1">
        <v>36000</v>
      </c>
    </row>
    <row r="174" spans="1:4" x14ac:dyDescent="0.5">
      <c r="A174" t="s">
        <v>61</v>
      </c>
      <c r="B174" t="s">
        <v>63</v>
      </c>
      <c r="C174" t="s">
        <v>359</v>
      </c>
      <c r="D174" s="1">
        <v>33000</v>
      </c>
    </row>
    <row r="175" spans="1:4" x14ac:dyDescent="0.5">
      <c r="A175" t="s">
        <v>61</v>
      </c>
      <c r="B175" t="s">
        <v>64</v>
      </c>
      <c r="C175" t="s">
        <v>360</v>
      </c>
      <c r="D175" s="1">
        <v>25000</v>
      </c>
    </row>
    <row r="176" spans="1:4" x14ac:dyDescent="0.5">
      <c r="A176" t="s">
        <v>61</v>
      </c>
      <c r="B176" t="s">
        <v>64</v>
      </c>
      <c r="C176" t="s">
        <v>361</v>
      </c>
      <c r="D176" s="1">
        <v>25000</v>
      </c>
    </row>
    <row r="177" spans="1:4" x14ac:dyDescent="0.5">
      <c r="A177" t="s">
        <v>61</v>
      </c>
      <c r="B177" t="s">
        <v>65</v>
      </c>
      <c r="C177" t="s">
        <v>362</v>
      </c>
      <c r="D177" s="1">
        <v>16000</v>
      </c>
    </row>
    <row r="178" spans="1:4" x14ac:dyDescent="0.5">
      <c r="A178" t="s">
        <v>61</v>
      </c>
      <c r="B178" t="s">
        <v>65</v>
      </c>
      <c r="C178" t="s">
        <v>363</v>
      </c>
      <c r="D178" s="1">
        <v>16000</v>
      </c>
    </row>
    <row r="179" spans="1:4" x14ac:dyDescent="0.5">
      <c r="A179" t="s">
        <v>61</v>
      </c>
      <c r="B179" t="s">
        <v>66</v>
      </c>
      <c r="C179" t="s">
        <v>364</v>
      </c>
      <c r="D179" s="1">
        <v>27000</v>
      </c>
    </row>
    <row r="180" spans="1:4" x14ac:dyDescent="0.5">
      <c r="A180" t="s">
        <v>61</v>
      </c>
      <c r="B180" t="s">
        <v>66</v>
      </c>
      <c r="C180" t="s">
        <v>365</v>
      </c>
      <c r="D180" s="1">
        <v>26000</v>
      </c>
    </row>
    <row r="181" spans="1:4" x14ac:dyDescent="0.5">
      <c r="A181" t="s">
        <v>61</v>
      </c>
      <c r="B181" t="s">
        <v>67</v>
      </c>
      <c r="C181" t="s">
        <v>366</v>
      </c>
      <c r="D181" s="1">
        <v>30000</v>
      </c>
    </row>
    <row r="182" spans="1:4" x14ac:dyDescent="0.5">
      <c r="A182" t="s">
        <v>61</v>
      </c>
      <c r="B182" t="s">
        <v>67</v>
      </c>
      <c r="C182" t="s">
        <v>367</v>
      </c>
      <c r="D182" s="1">
        <v>31000</v>
      </c>
    </row>
    <row r="183" spans="1:4" x14ac:dyDescent="0.5">
      <c r="A183" t="s">
        <v>61</v>
      </c>
      <c r="B183" t="s">
        <v>67</v>
      </c>
      <c r="C183" t="s">
        <v>368</v>
      </c>
      <c r="D183" s="1">
        <v>22000</v>
      </c>
    </row>
    <row r="184" spans="1:4" x14ac:dyDescent="0.5">
      <c r="A184" t="s">
        <v>61</v>
      </c>
      <c r="B184" t="s">
        <v>68</v>
      </c>
      <c r="C184" t="s">
        <v>369</v>
      </c>
      <c r="D184" s="1">
        <v>21000</v>
      </c>
    </row>
    <row r="185" spans="1:4" x14ac:dyDescent="0.5">
      <c r="A185" t="s">
        <v>61</v>
      </c>
      <c r="B185" t="s">
        <v>68</v>
      </c>
      <c r="C185" t="s">
        <v>370</v>
      </c>
      <c r="D185" s="1">
        <v>21000</v>
      </c>
    </row>
    <row r="186" spans="1:4" x14ac:dyDescent="0.5">
      <c r="A186" t="s">
        <v>61</v>
      </c>
      <c r="B186" t="s">
        <v>69</v>
      </c>
      <c r="C186" t="s">
        <v>371</v>
      </c>
      <c r="D186" s="1">
        <v>25000</v>
      </c>
    </row>
    <row r="187" spans="1:4" x14ac:dyDescent="0.5">
      <c r="A187" t="s">
        <v>61</v>
      </c>
      <c r="B187" t="s">
        <v>69</v>
      </c>
      <c r="C187" t="s">
        <v>372</v>
      </c>
      <c r="D187" s="1">
        <v>24000</v>
      </c>
    </row>
    <row r="188" spans="1:4" x14ac:dyDescent="0.5">
      <c r="A188" t="s">
        <v>61</v>
      </c>
      <c r="B188" t="s">
        <v>70</v>
      </c>
      <c r="C188" t="s">
        <v>373</v>
      </c>
      <c r="D188" s="1">
        <v>44000</v>
      </c>
    </row>
    <row r="189" spans="1:4" x14ac:dyDescent="0.5">
      <c r="A189" t="s">
        <v>61</v>
      </c>
      <c r="B189" t="s">
        <v>70</v>
      </c>
      <c r="C189" t="s">
        <v>374</v>
      </c>
      <c r="D189" s="1">
        <v>38000</v>
      </c>
    </row>
    <row r="190" spans="1:4" x14ac:dyDescent="0.5">
      <c r="A190" t="s">
        <v>61</v>
      </c>
      <c r="B190" t="s">
        <v>70</v>
      </c>
      <c r="C190" t="s">
        <v>375</v>
      </c>
      <c r="D190" s="1">
        <v>29000</v>
      </c>
    </row>
    <row r="191" spans="1:4" x14ac:dyDescent="0.5">
      <c r="A191" t="s">
        <v>61</v>
      </c>
      <c r="B191" t="s">
        <v>71</v>
      </c>
      <c r="C191" t="s">
        <v>376</v>
      </c>
      <c r="D191" s="1">
        <v>19000</v>
      </c>
    </row>
    <row r="192" spans="1:4" x14ac:dyDescent="0.5">
      <c r="A192" t="s">
        <v>61</v>
      </c>
      <c r="B192" t="s">
        <v>71</v>
      </c>
      <c r="C192" t="s">
        <v>377</v>
      </c>
      <c r="D192" s="1">
        <v>20000</v>
      </c>
    </row>
    <row r="193" spans="1:4" x14ac:dyDescent="0.5">
      <c r="A193" t="s">
        <v>61</v>
      </c>
      <c r="B193" t="s">
        <v>72</v>
      </c>
      <c r="C193" t="s">
        <v>378</v>
      </c>
      <c r="D193" s="1">
        <v>24000</v>
      </c>
    </row>
    <row r="194" spans="1:4" x14ac:dyDescent="0.5">
      <c r="A194" t="s">
        <v>61</v>
      </c>
      <c r="B194" t="s">
        <v>72</v>
      </c>
      <c r="C194" t="s">
        <v>379</v>
      </c>
      <c r="D194" s="1">
        <v>21000</v>
      </c>
    </row>
    <row r="195" spans="1:4" x14ac:dyDescent="0.5">
      <c r="A195" t="s">
        <v>61</v>
      </c>
      <c r="B195" t="s">
        <v>73</v>
      </c>
      <c r="C195" t="s">
        <v>380</v>
      </c>
      <c r="D195" s="1">
        <v>24000</v>
      </c>
    </row>
    <row r="196" spans="1:4" x14ac:dyDescent="0.5">
      <c r="A196" t="s">
        <v>61</v>
      </c>
      <c r="B196" t="s">
        <v>73</v>
      </c>
      <c r="C196" t="s">
        <v>381</v>
      </c>
      <c r="D196" s="1">
        <v>25000</v>
      </c>
    </row>
    <row r="197" spans="1:4" x14ac:dyDescent="0.5">
      <c r="A197" t="s">
        <v>61</v>
      </c>
      <c r="B197" t="s">
        <v>74</v>
      </c>
      <c r="C197" t="s">
        <v>382</v>
      </c>
      <c r="D197" s="1">
        <v>23000</v>
      </c>
    </row>
    <row r="198" spans="1:4" x14ac:dyDescent="0.5">
      <c r="A198" t="s">
        <v>61</v>
      </c>
      <c r="B198" t="s">
        <v>74</v>
      </c>
      <c r="C198" t="s">
        <v>383</v>
      </c>
      <c r="D198" s="1">
        <v>23000</v>
      </c>
    </row>
    <row r="199" spans="1:4" x14ac:dyDescent="0.5">
      <c r="A199" t="s">
        <v>61</v>
      </c>
      <c r="B199" t="s">
        <v>75</v>
      </c>
      <c r="C199" t="s">
        <v>384</v>
      </c>
      <c r="D199" s="1">
        <v>21000</v>
      </c>
    </row>
    <row r="200" spans="1:4" x14ac:dyDescent="0.5">
      <c r="A200" t="s">
        <v>61</v>
      </c>
      <c r="B200" t="s">
        <v>75</v>
      </c>
      <c r="C200" t="s">
        <v>385</v>
      </c>
      <c r="D200" s="1">
        <v>20000</v>
      </c>
    </row>
    <row r="201" spans="1:4" x14ac:dyDescent="0.5">
      <c r="A201" t="s">
        <v>61</v>
      </c>
      <c r="B201" t="s">
        <v>76</v>
      </c>
      <c r="C201" t="s">
        <v>386</v>
      </c>
      <c r="D201" s="1">
        <v>33000</v>
      </c>
    </row>
    <row r="202" spans="1:4" x14ac:dyDescent="0.5">
      <c r="A202" t="s">
        <v>61</v>
      </c>
      <c r="B202" t="s">
        <v>76</v>
      </c>
      <c r="C202" t="s">
        <v>387</v>
      </c>
      <c r="D202" s="1">
        <v>26000</v>
      </c>
    </row>
    <row r="203" spans="1:4" x14ac:dyDescent="0.5">
      <c r="A203" t="s">
        <v>61</v>
      </c>
      <c r="B203" t="s">
        <v>77</v>
      </c>
      <c r="C203" t="s">
        <v>388</v>
      </c>
      <c r="D203" s="1">
        <v>28000</v>
      </c>
    </row>
    <row r="204" spans="1:4" x14ac:dyDescent="0.5">
      <c r="A204" t="s">
        <v>61</v>
      </c>
      <c r="B204" t="s">
        <v>77</v>
      </c>
      <c r="C204" t="s">
        <v>389</v>
      </c>
      <c r="D204" s="1">
        <v>25000</v>
      </c>
    </row>
    <row r="205" spans="1:4" x14ac:dyDescent="0.5">
      <c r="A205" t="s">
        <v>61</v>
      </c>
      <c r="B205" t="s">
        <v>78</v>
      </c>
      <c r="C205" t="s">
        <v>390</v>
      </c>
      <c r="D205" s="1">
        <v>15000</v>
      </c>
    </row>
    <row r="206" spans="1:4" x14ac:dyDescent="0.5">
      <c r="A206" t="s">
        <v>61</v>
      </c>
      <c r="B206" t="s">
        <v>78</v>
      </c>
      <c r="C206" t="s">
        <v>391</v>
      </c>
      <c r="D206" s="1">
        <v>15000</v>
      </c>
    </row>
    <row r="207" spans="1:4" x14ac:dyDescent="0.5">
      <c r="A207" t="s">
        <v>61</v>
      </c>
      <c r="B207" t="s">
        <v>79</v>
      </c>
      <c r="C207" t="s">
        <v>392</v>
      </c>
      <c r="D207" s="1">
        <v>21000</v>
      </c>
    </row>
    <row r="208" spans="1:4" x14ac:dyDescent="0.5">
      <c r="A208" t="s">
        <v>61</v>
      </c>
      <c r="B208" t="s">
        <v>79</v>
      </c>
      <c r="C208" t="s">
        <v>393</v>
      </c>
      <c r="D208" s="1">
        <v>22000</v>
      </c>
    </row>
    <row r="209" spans="1:4" x14ac:dyDescent="0.5">
      <c r="A209" t="s">
        <v>61</v>
      </c>
      <c r="B209" t="s">
        <v>80</v>
      </c>
      <c r="C209" t="s">
        <v>394</v>
      </c>
      <c r="D209" s="1">
        <v>21000</v>
      </c>
    </row>
    <row r="210" spans="1:4" x14ac:dyDescent="0.5">
      <c r="A210" t="s">
        <v>61</v>
      </c>
      <c r="B210" t="s">
        <v>80</v>
      </c>
      <c r="C210" t="s">
        <v>395</v>
      </c>
      <c r="D210" s="1">
        <v>21000</v>
      </c>
    </row>
    <row r="211" spans="1:4" x14ac:dyDescent="0.5">
      <c r="A211" t="s">
        <v>61</v>
      </c>
      <c r="B211" t="s">
        <v>81</v>
      </c>
      <c r="C211" t="s">
        <v>396</v>
      </c>
      <c r="D211" s="1">
        <v>33000</v>
      </c>
    </row>
    <row r="212" spans="1:4" x14ac:dyDescent="0.5">
      <c r="A212" t="s">
        <v>61</v>
      </c>
      <c r="B212" t="s">
        <v>81</v>
      </c>
      <c r="C212" t="s">
        <v>397</v>
      </c>
      <c r="D212" s="1">
        <v>38000</v>
      </c>
    </row>
    <row r="213" spans="1:4" x14ac:dyDescent="0.5">
      <c r="A213" t="s">
        <v>61</v>
      </c>
      <c r="B213" t="s">
        <v>81</v>
      </c>
      <c r="C213" t="s">
        <v>398</v>
      </c>
      <c r="D213" s="1">
        <v>32000</v>
      </c>
    </row>
    <row r="214" spans="1:4" x14ac:dyDescent="0.5">
      <c r="A214" t="s">
        <v>61</v>
      </c>
      <c r="B214" t="s">
        <v>82</v>
      </c>
      <c r="C214" t="s">
        <v>399</v>
      </c>
      <c r="D214" s="1">
        <v>30000</v>
      </c>
    </row>
    <row r="215" spans="1:4" x14ac:dyDescent="0.5">
      <c r="A215" t="s">
        <v>61</v>
      </c>
      <c r="B215" t="s">
        <v>82</v>
      </c>
      <c r="C215" t="s">
        <v>400</v>
      </c>
      <c r="D215" s="1">
        <v>25000</v>
      </c>
    </row>
    <row r="216" spans="1:4" x14ac:dyDescent="0.5">
      <c r="A216" t="s">
        <v>61</v>
      </c>
      <c r="B216" t="s">
        <v>83</v>
      </c>
      <c r="C216" t="s">
        <v>401</v>
      </c>
      <c r="D216" s="1">
        <v>31000</v>
      </c>
    </row>
    <row r="217" spans="1:4" x14ac:dyDescent="0.5">
      <c r="A217" t="s">
        <v>61</v>
      </c>
      <c r="B217" t="s">
        <v>83</v>
      </c>
      <c r="C217" t="s">
        <v>402</v>
      </c>
      <c r="D217" s="1">
        <v>34000</v>
      </c>
    </row>
    <row r="218" spans="1:4" x14ac:dyDescent="0.5">
      <c r="A218" t="s">
        <v>61</v>
      </c>
      <c r="B218" t="s">
        <v>83</v>
      </c>
      <c r="C218" t="s">
        <v>403</v>
      </c>
      <c r="D218" s="1">
        <v>24000</v>
      </c>
    </row>
    <row r="219" spans="1:4" x14ac:dyDescent="0.5">
      <c r="A219" t="s">
        <v>61</v>
      </c>
      <c r="B219" t="s">
        <v>84</v>
      </c>
      <c r="C219" t="s">
        <v>404</v>
      </c>
      <c r="D219" s="1">
        <v>22000</v>
      </c>
    </row>
    <row r="220" spans="1:4" x14ac:dyDescent="0.5">
      <c r="A220" t="s">
        <v>61</v>
      </c>
      <c r="B220" t="s">
        <v>84</v>
      </c>
      <c r="C220" t="s">
        <v>405</v>
      </c>
      <c r="D220" s="1">
        <v>18000</v>
      </c>
    </row>
    <row r="221" spans="1:4" x14ac:dyDescent="0.5">
      <c r="A221" t="s">
        <v>61</v>
      </c>
      <c r="B221" t="s">
        <v>85</v>
      </c>
      <c r="C221" t="s">
        <v>406</v>
      </c>
      <c r="D221" s="1">
        <v>23000</v>
      </c>
    </row>
    <row r="222" spans="1:4" x14ac:dyDescent="0.5">
      <c r="A222" t="s">
        <v>61</v>
      </c>
      <c r="B222" t="s">
        <v>85</v>
      </c>
      <c r="C222" t="s">
        <v>407</v>
      </c>
      <c r="D222" s="1">
        <v>22000</v>
      </c>
    </row>
    <row r="223" spans="1:4" x14ac:dyDescent="0.5">
      <c r="A223" t="s">
        <v>61</v>
      </c>
      <c r="B223" t="s">
        <v>86</v>
      </c>
      <c r="C223" t="s">
        <v>408</v>
      </c>
      <c r="D223" s="1">
        <v>25000</v>
      </c>
    </row>
    <row r="224" spans="1:4" x14ac:dyDescent="0.5">
      <c r="A224" t="s">
        <v>61</v>
      </c>
      <c r="B224" t="s">
        <v>86</v>
      </c>
      <c r="C224" t="s">
        <v>409</v>
      </c>
      <c r="D224" s="1">
        <v>21000</v>
      </c>
    </row>
    <row r="225" spans="1:4" x14ac:dyDescent="0.5">
      <c r="A225" t="s">
        <v>61</v>
      </c>
      <c r="B225" t="s">
        <v>87</v>
      </c>
      <c r="C225" t="s">
        <v>410</v>
      </c>
      <c r="D225" s="1">
        <v>28000</v>
      </c>
    </row>
    <row r="226" spans="1:4" x14ac:dyDescent="0.5">
      <c r="A226" t="s">
        <v>61</v>
      </c>
      <c r="B226" t="s">
        <v>87</v>
      </c>
      <c r="C226" t="s">
        <v>411</v>
      </c>
      <c r="D226" s="1">
        <v>28000</v>
      </c>
    </row>
    <row r="227" spans="1:4" x14ac:dyDescent="0.5">
      <c r="A227" t="s">
        <v>61</v>
      </c>
      <c r="B227" t="s">
        <v>88</v>
      </c>
      <c r="C227" t="s">
        <v>412</v>
      </c>
      <c r="D227" s="1">
        <v>19000</v>
      </c>
    </row>
    <row r="228" spans="1:4" x14ac:dyDescent="0.5">
      <c r="A228" t="s">
        <v>61</v>
      </c>
      <c r="B228" t="s">
        <v>88</v>
      </c>
      <c r="C228" t="s">
        <v>413</v>
      </c>
      <c r="D228" s="1">
        <v>17000</v>
      </c>
    </row>
    <row r="229" spans="1:4" x14ac:dyDescent="0.5">
      <c r="A229" t="s">
        <v>61</v>
      </c>
      <c r="B229" t="s">
        <v>89</v>
      </c>
      <c r="C229" t="s">
        <v>414</v>
      </c>
      <c r="D229" s="1">
        <v>34000</v>
      </c>
    </row>
    <row r="230" spans="1:4" x14ac:dyDescent="0.5">
      <c r="A230" t="s">
        <v>61</v>
      </c>
      <c r="B230" t="s">
        <v>89</v>
      </c>
      <c r="C230" t="s">
        <v>415</v>
      </c>
      <c r="D230" s="1">
        <v>30000</v>
      </c>
    </row>
    <row r="231" spans="1:4" x14ac:dyDescent="0.5">
      <c r="A231" t="s">
        <v>61</v>
      </c>
      <c r="B231" t="s">
        <v>90</v>
      </c>
      <c r="C231" t="s">
        <v>416</v>
      </c>
      <c r="D231" s="1">
        <v>25000</v>
      </c>
    </row>
    <row r="232" spans="1:4" x14ac:dyDescent="0.5">
      <c r="A232" t="s">
        <v>61</v>
      </c>
      <c r="B232" t="s">
        <v>90</v>
      </c>
      <c r="C232" t="s">
        <v>417</v>
      </c>
      <c r="D232" s="1">
        <v>22000</v>
      </c>
    </row>
    <row r="233" spans="1:4" x14ac:dyDescent="0.5">
      <c r="A233" t="s">
        <v>61</v>
      </c>
      <c r="B233" t="s">
        <v>90</v>
      </c>
      <c r="C233" t="s">
        <v>418</v>
      </c>
      <c r="D233" s="1">
        <v>25000</v>
      </c>
    </row>
    <row r="234" spans="1:4" x14ac:dyDescent="0.5">
      <c r="A234" t="s">
        <v>61</v>
      </c>
      <c r="B234" t="s">
        <v>90</v>
      </c>
      <c r="C234" t="s">
        <v>419</v>
      </c>
      <c r="D234" s="1">
        <v>20000</v>
      </c>
    </row>
    <row r="235" spans="1:4" x14ac:dyDescent="0.5">
      <c r="A235" t="s">
        <v>61</v>
      </c>
      <c r="B235" t="s">
        <v>90</v>
      </c>
      <c r="C235" t="s">
        <v>420</v>
      </c>
      <c r="D235" s="1">
        <v>24000</v>
      </c>
    </row>
    <row r="236" spans="1:4" x14ac:dyDescent="0.5">
      <c r="A236" t="s">
        <v>61</v>
      </c>
      <c r="B236" t="s">
        <v>90</v>
      </c>
      <c r="C236" t="s">
        <v>421</v>
      </c>
      <c r="D236" s="1">
        <v>19000</v>
      </c>
    </row>
    <row r="237" spans="1:4" x14ac:dyDescent="0.5">
      <c r="A237" t="s">
        <v>61</v>
      </c>
      <c r="B237" t="s">
        <v>91</v>
      </c>
      <c r="C237" t="s">
        <v>422</v>
      </c>
      <c r="D237" s="1">
        <v>21000</v>
      </c>
    </row>
    <row r="238" spans="1:4" x14ac:dyDescent="0.5">
      <c r="A238" t="s">
        <v>61</v>
      </c>
      <c r="B238" t="s">
        <v>91</v>
      </c>
      <c r="C238" t="s">
        <v>423</v>
      </c>
      <c r="D238" s="1">
        <v>21000</v>
      </c>
    </row>
    <row r="239" spans="1:4" x14ac:dyDescent="0.5">
      <c r="A239" t="s">
        <v>61</v>
      </c>
      <c r="B239" t="s">
        <v>92</v>
      </c>
      <c r="C239" t="s">
        <v>424</v>
      </c>
      <c r="D239" s="1">
        <v>32000</v>
      </c>
    </row>
    <row r="240" spans="1:4" x14ac:dyDescent="0.5">
      <c r="A240" t="s">
        <v>61</v>
      </c>
      <c r="B240" t="s">
        <v>92</v>
      </c>
      <c r="C240" t="s">
        <v>425</v>
      </c>
      <c r="D240" s="1">
        <v>29000</v>
      </c>
    </row>
    <row r="241" spans="1:4" x14ac:dyDescent="0.5">
      <c r="A241" t="s">
        <v>61</v>
      </c>
      <c r="B241" t="s">
        <v>93</v>
      </c>
      <c r="C241" t="s">
        <v>426</v>
      </c>
      <c r="D241" s="1">
        <v>21000</v>
      </c>
    </row>
    <row r="242" spans="1:4" x14ac:dyDescent="0.5">
      <c r="A242" t="s">
        <v>61</v>
      </c>
      <c r="B242" t="s">
        <v>93</v>
      </c>
      <c r="C242" t="s">
        <v>427</v>
      </c>
      <c r="D242" s="1">
        <v>21000</v>
      </c>
    </row>
    <row r="243" spans="1:4" x14ac:dyDescent="0.5">
      <c r="A243" t="s">
        <v>61</v>
      </c>
      <c r="B243" t="s">
        <v>94</v>
      </c>
      <c r="C243" t="s">
        <v>428</v>
      </c>
      <c r="D243" s="1">
        <v>21000</v>
      </c>
    </row>
    <row r="244" spans="1:4" x14ac:dyDescent="0.5">
      <c r="A244" t="s">
        <v>61</v>
      </c>
      <c r="B244" t="s">
        <v>94</v>
      </c>
      <c r="C244" t="s">
        <v>429</v>
      </c>
      <c r="D244" s="1">
        <v>19000</v>
      </c>
    </row>
    <row r="245" spans="1:4" x14ac:dyDescent="0.5">
      <c r="A245" t="s">
        <v>61</v>
      </c>
      <c r="B245" t="s">
        <v>95</v>
      </c>
      <c r="C245" t="s">
        <v>430</v>
      </c>
      <c r="D245" s="1">
        <v>27000</v>
      </c>
    </row>
    <row r="246" spans="1:4" x14ac:dyDescent="0.5">
      <c r="A246" t="s">
        <v>61</v>
      </c>
      <c r="B246" t="s">
        <v>95</v>
      </c>
      <c r="C246" t="s">
        <v>431</v>
      </c>
      <c r="D246" s="1">
        <v>26000</v>
      </c>
    </row>
    <row r="247" spans="1:4" x14ac:dyDescent="0.5">
      <c r="A247" t="s">
        <v>61</v>
      </c>
      <c r="B247" t="s">
        <v>96</v>
      </c>
      <c r="C247" t="s">
        <v>432</v>
      </c>
      <c r="D247" s="1">
        <v>38000</v>
      </c>
    </row>
    <row r="248" spans="1:4" x14ac:dyDescent="0.5">
      <c r="A248" t="s">
        <v>61</v>
      </c>
      <c r="B248" t="s">
        <v>96</v>
      </c>
      <c r="C248" t="s">
        <v>433</v>
      </c>
      <c r="D248" s="1">
        <v>24000</v>
      </c>
    </row>
    <row r="249" spans="1:4" x14ac:dyDescent="0.5">
      <c r="A249" t="s">
        <v>61</v>
      </c>
      <c r="B249" t="s">
        <v>96</v>
      </c>
      <c r="C249" t="s">
        <v>434</v>
      </c>
      <c r="D249" s="1">
        <v>23000</v>
      </c>
    </row>
    <row r="250" spans="1:4" x14ac:dyDescent="0.5">
      <c r="A250" t="s">
        <v>61</v>
      </c>
      <c r="B250" t="s">
        <v>96</v>
      </c>
      <c r="C250" t="s">
        <v>435</v>
      </c>
      <c r="D250" s="1">
        <v>25000</v>
      </c>
    </row>
    <row r="251" spans="1:4" x14ac:dyDescent="0.5">
      <c r="A251" t="s">
        <v>61</v>
      </c>
      <c r="B251" t="s">
        <v>97</v>
      </c>
      <c r="C251" t="s">
        <v>436</v>
      </c>
      <c r="D251" s="1">
        <v>20000</v>
      </c>
    </row>
    <row r="252" spans="1:4" x14ac:dyDescent="0.5">
      <c r="A252" t="s">
        <v>61</v>
      </c>
      <c r="B252" t="s">
        <v>97</v>
      </c>
      <c r="C252" t="s">
        <v>437</v>
      </c>
      <c r="D252" s="1">
        <v>18000</v>
      </c>
    </row>
    <row r="253" spans="1:4" x14ac:dyDescent="0.5">
      <c r="A253" t="s">
        <v>61</v>
      </c>
      <c r="B253" t="s">
        <v>98</v>
      </c>
      <c r="C253" t="s">
        <v>438</v>
      </c>
      <c r="D253" s="1">
        <v>26000</v>
      </c>
    </row>
    <row r="254" spans="1:4" x14ac:dyDescent="0.5">
      <c r="A254" t="s">
        <v>61</v>
      </c>
      <c r="B254" t="s">
        <v>98</v>
      </c>
      <c r="C254" t="s">
        <v>439</v>
      </c>
      <c r="D254" s="1">
        <v>26000</v>
      </c>
    </row>
    <row r="255" spans="1:4" x14ac:dyDescent="0.5">
      <c r="A255" t="s">
        <v>61</v>
      </c>
      <c r="B255" t="s">
        <v>99</v>
      </c>
      <c r="C255" t="s">
        <v>440</v>
      </c>
      <c r="D255" s="1">
        <v>34000</v>
      </c>
    </row>
    <row r="256" spans="1:4" x14ac:dyDescent="0.5">
      <c r="A256" t="s">
        <v>61</v>
      </c>
      <c r="B256" t="s">
        <v>99</v>
      </c>
      <c r="C256" t="s">
        <v>441</v>
      </c>
      <c r="D256" s="1">
        <v>26000</v>
      </c>
    </row>
    <row r="257" spans="1:4" x14ac:dyDescent="0.5">
      <c r="A257" t="s">
        <v>61</v>
      </c>
      <c r="B257" t="s">
        <v>100</v>
      </c>
      <c r="C257" t="s">
        <v>442</v>
      </c>
      <c r="D257" s="1">
        <v>18000</v>
      </c>
    </row>
    <row r="258" spans="1:4" x14ac:dyDescent="0.5">
      <c r="A258" t="s">
        <v>61</v>
      </c>
      <c r="B258" t="s">
        <v>100</v>
      </c>
      <c r="C258" t="s">
        <v>443</v>
      </c>
      <c r="D258" s="1">
        <v>15000</v>
      </c>
    </row>
    <row r="259" spans="1:4" x14ac:dyDescent="0.5">
      <c r="A259" t="s">
        <v>61</v>
      </c>
      <c r="B259" t="s">
        <v>101</v>
      </c>
      <c r="C259" t="s">
        <v>444</v>
      </c>
      <c r="D259" s="1">
        <v>18000</v>
      </c>
    </row>
    <row r="260" spans="1:4" x14ac:dyDescent="0.5">
      <c r="A260" t="s">
        <v>61</v>
      </c>
      <c r="B260" t="s">
        <v>101</v>
      </c>
      <c r="C260" t="s">
        <v>445</v>
      </c>
      <c r="D260" s="1">
        <v>16000</v>
      </c>
    </row>
    <row r="261" spans="1:4" x14ac:dyDescent="0.5">
      <c r="A261" t="s">
        <v>61</v>
      </c>
      <c r="B261" t="s">
        <v>102</v>
      </c>
      <c r="C261" t="s">
        <v>446</v>
      </c>
      <c r="D261" s="1">
        <v>28000</v>
      </c>
    </row>
    <row r="262" spans="1:4" x14ac:dyDescent="0.5">
      <c r="A262" t="s">
        <v>61</v>
      </c>
      <c r="B262" t="s">
        <v>102</v>
      </c>
      <c r="C262" t="s">
        <v>447</v>
      </c>
      <c r="D262" s="1">
        <v>22000</v>
      </c>
    </row>
    <row r="263" spans="1:4" x14ac:dyDescent="0.5">
      <c r="A263" t="s">
        <v>61</v>
      </c>
      <c r="B263" t="s">
        <v>103</v>
      </c>
      <c r="C263" t="s">
        <v>448</v>
      </c>
      <c r="D263" s="1">
        <v>20000</v>
      </c>
    </row>
    <row r="264" spans="1:4" x14ac:dyDescent="0.5">
      <c r="A264" t="s">
        <v>61</v>
      </c>
      <c r="B264" t="s">
        <v>103</v>
      </c>
      <c r="C264" t="s">
        <v>449</v>
      </c>
      <c r="D264" s="1">
        <v>20000</v>
      </c>
    </row>
    <row r="265" spans="1:4" x14ac:dyDescent="0.5">
      <c r="A265" t="s">
        <v>61</v>
      </c>
      <c r="B265" t="s">
        <v>104</v>
      </c>
      <c r="C265" t="s">
        <v>450</v>
      </c>
      <c r="D265" s="1">
        <v>18000</v>
      </c>
    </row>
    <row r="266" spans="1:4" x14ac:dyDescent="0.5">
      <c r="A266" t="s">
        <v>61</v>
      </c>
      <c r="B266" t="s">
        <v>104</v>
      </c>
      <c r="C266" t="s">
        <v>451</v>
      </c>
      <c r="D266" s="1">
        <v>18000</v>
      </c>
    </row>
    <row r="267" spans="1:4" x14ac:dyDescent="0.5">
      <c r="A267" t="s">
        <v>61</v>
      </c>
      <c r="B267" t="s">
        <v>105</v>
      </c>
      <c r="C267" t="s">
        <v>452</v>
      </c>
      <c r="D267" s="1">
        <v>18000</v>
      </c>
    </row>
    <row r="268" spans="1:4" x14ac:dyDescent="0.5">
      <c r="A268" t="s">
        <v>61</v>
      </c>
      <c r="B268" t="s">
        <v>105</v>
      </c>
      <c r="C268" t="s">
        <v>453</v>
      </c>
      <c r="D268" s="1">
        <v>18000</v>
      </c>
    </row>
    <row r="269" spans="1:4" x14ac:dyDescent="0.5">
      <c r="A269" t="s">
        <v>61</v>
      </c>
      <c r="B269" t="s">
        <v>106</v>
      </c>
      <c r="C269" t="s">
        <v>454</v>
      </c>
      <c r="D269" s="1">
        <v>21000</v>
      </c>
    </row>
    <row r="270" spans="1:4" x14ac:dyDescent="0.5">
      <c r="A270" t="s">
        <v>61</v>
      </c>
      <c r="B270" t="s">
        <v>106</v>
      </c>
      <c r="C270" t="s">
        <v>455</v>
      </c>
      <c r="D270" s="1">
        <v>17000</v>
      </c>
    </row>
    <row r="271" spans="1:4" x14ac:dyDescent="0.5">
      <c r="A271" t="s">
        <v>61</v>
      </c>
      <c r="B271" t="s">
        <v>107</v>
      </c>
      <c r="C271" t="s">
        <v>456</v>
      </c>
      <c r="D271" s="1">
        <v>35000</v>
      </c>
    </row>
    <row r="272" spans="1:4" x14ac:dyDescent="0.5">
      <c r="A272" t="s">
        <v>61</v>
      </c>
      <c r="B272" t="s">
        <v>107</v>
      </c>
      <c r="C272" t="s">
        <v>457</v>
      </c>
      <c r="D272" s="1">
        <v>29000</v>
      </c>
    </row>
    <row r="273" spans="1:4" x14ac:dyDescent="0.5">
      <c r="A273" t="s">
        <v>61</v>
      </c>
      <c r="B273" t="s">
        <v>108</v>
      </c>
      <c r="C273" t="s">
        <v>458</v>
      </c>
      <c r="D273" s="1">
        <v>21000</v>
      </c>
    </row>
    <row r="274" spans="1:4" x14ac:dyDescent="0.5">
      <c r="A274" t="s">
        <v>61</v>
      </c>
      <c r="B274" t="s">
        <v>108</v>
      </c>
      <c r="C274" t="s">
        <v>459</v>
      </c>
      <c r="D274" s="1">
        <v>21000</v>
      </c>
    </row>
    <row r="275" spans="1:4" x14ac:dyDescent="0.5">
      <c r="A275" t="s">
        <v>61</v>
      </c>
      <c r="B275" t="s">
        <v>108</v>
      </c>
      <c r="C275" t="s">
        <v>460</v>
      </c>
      <c r="D275" s="1">
        <v>21000</v>
      </c>
    </row>
    <row r="276" spans="1:4" x14ac:dyDescent="0.5">
      <c r="A276" t="s">
        <v>61</v>
      </c>
      <c r="B276" t="s">
        <v>108</v>
      </c>
      <c r="C276" t="s">
        <v>461</v>
      </c>
      <c r="D276" s="1">
        <v>21000</v>
      </c>
    </row>
    <row r="277" spans="1:4" x14ac:dyDescent="0.5">
      <c r="A277" t="s">
        <v>61</v>
      </c>
      <c r="B277" t="s">
        <v>108</v>
      </c>
      <c r="C277" t="s">
        <v>462</v>
      </c>
      <c r="D277" s="1">
        <v>21000</v>
      </c>
    </row>
    <row r="278" spans="1:4" x14ac:dyDescent="0.5">
      <c r="A278" t="s">
        <v>61</v>
      </c>
      <c r="B278" t="s">
        <v>108</v>
      </c>
      <c r="C278" t="s">
        <v>463</v>
      </c>
      <c r="D278" s="1">
        <v>21000</v>
      </c>
    </row>
    <row r="279" spans="1:4" x14ac:dyDescent="0.5">
      <c r="A279" t="s">
        <v>177</v>
      </c>
      <c r="B279" t="s">
        <v>179</v>
      </c>
      <c r="C279" t="s">
        <v>464</v>
      </c>
      <c r="D279" s="1">
        <v>21000</v>
      </c>
    </row>
    <row r="280" spans="1:4" x14ac:dyDescent="0.5">
      <c r="A280" t="s">
        <v>109</v>
      </c>
      <c r="B280" t="s">
        <v>110</v>
      </c>
      <c r="C280" t="s">
        <v>465</v>
      </c>
      <c r="D280" s="1">
        <v>23000</v>
      </c>
    </row>
    <row r="281" spans="1:4" x14ac:dyDescent="0.5">
      <c r="A281" t="s">
        <v>109</v>
      </c>
      <c r="B281" t="s">
        <v>110</v>
      </c>
      <c r="C281" t="s">
        <v>466</v>
      </c>
      <c r="D281" s="1">
        <v>23000</v>
      </c>
    </row>
    <row r="282" spans="1:4" x14ac:dyDescent="0.5">
      <c r="A282" t="s">
        <v>109</v>
      </c>
      <c r="B282" t="s">
        <v>111</v>
      </c>
      <c r="C282" t="s">
        <v>467</v>
      </c>
      <c r="D282" s="1">
        <v>30000</v>
      </c>
    </row>
    <row r="283" spans="1:4" x14ac:dyDescent="0.5">
      <c r="A283" t="s">
        <v>109</v>
      </c>
      <c r="B283" t="s">
        <v>111</v>
      </c>
      <c r="C283" t="s">
        <v>468</v>
      </c>
      <c r="D283" s="1">
        <v>25000</v>
      </c>
    </row>
    <row r="284" spans="1:4" x14ac:dyDescent="0.5">
      <c r="A284" t="s">
        <v>109</v>
      </c>
      <c r="B284" t="s">
        <v>111</v>
      </c>
      <c r="C284" t="s">
        <v>469</v>
      </c>
      <c r="D284" s="1">
        <v>24000</v>
      </c>
    </row>
    <row r="285" spans="1:4" x14ac:dyDescent="0.5">
      <c r="A285" t="s">
        <v>109</v>
      </c>
      <c r="B285" t="s">
        <v>112</v>
      </c>
      <c r="C285" t="s">
        <v>470</v>
      </c>
      <c r="D285" s="1">
        <v>23000</v>
      </c>
    </row>
    <row r="286" spans="1:4" x14ac:dyDescent="0.5">
      <c r="A286" t="s">
        <v>109</v>
      </c>
      <c r="B286" t="s">
        <v>112</v>
      </c>
      <c r="C286" t="s">
        <v>471</v>
      </c>
      <c r="D286" s="1">
        <v>23000</v>
      </c>
    </row>
    <row r="287" spans="1:4" x14ac:dyDescent="0.5">
      <c r="A287" t="s">
        <v>109</v>
      </c>
      <c r="B287" t="s">
        <v>113</v>
      </c>
      <c r="C287" t="s">
        <v>472</v>
      </c>
      <c r="D287" s="1">
        <v>37000</v>
      </c>
    </row>
    <row r="288" spans="1:4" x14ac:dyDescent="0.5">
      <c r="A288" t="s">
        <v>109</v>
      </c>
      <c r="B288" t="s">
        <v>113</v>
      </c>
      <c r="C288" t="s">
        <v>473</v>
      </c>
      <c r="D288" s="1">
        <v>33000</v>
      </c>
    </row>
    <row r="289" spans="1:4" x14ac:dyDescent="0.5">
      <c r="A289" t="s">
        <v>109</v>
      </c>
      <c r="B289" t="s">
        <v>114</v>
      </c>
      <c r="C289" t="s">
        <v>474</v>
      </c>
      <c r="D289" s="1">
        <v>23000</v>
      </c>
    </row>
    <row r="290" spans="1:4" x14ac:dyDescent="0.5">
      <c r="A290" t="s">
        <v>109</v>
      </c>
      <c r="B290" t="s">
        <v>114</v>
      </c>
      <c r="C290" t="s">
        <v>475</v>
      </c>
      <c r="D290" s="1">
        <v>23000</v>
      </c>
    </row>
    <row r="291" spans="1:4" x14ac:dyDescent="0.5">
      <c r="A291" t="s">
        <v>109</v>
      </c>
      <c r="B291" t="s">
        <v>115</v>
      </c>
      <c r="C291" t="s">
        <v>476</v>
      </c>
      <c r="D291" s="1">
        <v>23000</v>
      </c>
    </row>
    <row r="292" spans="1:4" x14ac:dyDescent="0.5">
      <c r="A292" t="s">
        <v>109</v>
      </c>
      <c r="B292" t="s">
        <v>115</v>
      </c>
      <c r="C292" t="s">
        <v>477</v>
      </c>
      <c r="D292" s="1">
        <v>23000</v>
      </c>
    </row>
    <row r="293" spans="1:4" x14ac:dyDescent="0.5">
      <c r="A293" t="s">
        <v>109</v>
      </c>
      <c r="B293" t="s">
        <v>116</v>
      </c>
      <c r="C293" t="s">
        <v>478</v>
      </c>
      <c r="D293" s="1">
        <v>14000</v>
      </c>
    </row>
    <row r="294" spans="1:4" x14ac:dyDescent="0.5">
      <c r="A294" t="s">
        <v>109</v>
      </c>
      <c r="B294" t="s">
        <v>116</v>
      </c>
      <c r="C294" t="s">
        <v>479</v>
      </c>
      <c r="D294" s="1">
        <v>15000</v>
      </c>
    </row>
    <row r="295" spans="1:4" x14ac:dyDescent="0.5">
      <c r="A295" t="s">
        <v>109</v>
      </c>
      <c r="B295" t="s">
        <v>117</v>
      </c>
      <c r="C295" t="s">
        <v>480</v>
      </c>
      <c r="D295" s="1">
        <v>17000</v>
      </c>
    </row>
    <row r="296" spans="1:4" x14ac:dyDescent="0.5">
      <c r="A296" t="s">
        <v>109</v>
      </c>
      <c r="B296" t="s">
        <v>117</v>
      </c>
      <c r="C296" t="s">
        <v>481</v>
      </c>
      <c r="D296" s="1">
        <v>17000</v>
      </c>
    </row>
    <row r="297" spans="1:4" x14ac:dyDescent="0.5">
      <c r="A297" t="s">
        <v>109</v>
      </c>
      <c r="B297" t="s">
        <v>118</v>
      </c>
      <c r="C297" t="s">
        <v>482</v>
      </c>
      <c r="D297" s="1">
        <v>23000</v>
      </c>
    </row>
    <row r="298" spans="1:4" x14ac:dyDescent="0.5">
      <c r="A298" t="s">
        <v>109</v>
      </c>
      <c r="B298" t="s">
        <v>118</v>
      </c>
      <c r="C298" t="s">
        <v>483</v>
      </c>
      <c r="D298" s="1">
        <v>24000</v>
      </c>
    </row>
    <row r="299" spans="1:4" x14ac:dyDescent="0.5">
      <c r="A299" t="s">
        <v>109</v>
      </c>
      <c r="B299" t="s">
        <v>119</v>
      </c>
      <c r="C299" t="s">
        <v>484</v>
      </c>
      <c r="D299" s="1">
        <v>43000</v>
      </c>
    </row>
    <row r="300" spans="1:4" x14ac:dyDescent="0.5">
      <c r="A300" t="s">
        <v>109</v>
      </c>
      <c r="B300" t="s">
        <v>119</v>
      </c>
      <c r="C300" t="s">
        <v>485</v>
      </c>
      <c r="D300" s="1">
        <v>21000</v>
      </c>
    </row>
    <row r="301" spans="1:4" x14ac:dyDescent="0.5">
      <c r="A301" t="s">
        <v>109</v>
      </c>
      <c r="B301" t="s">
        <v>119</v>
      </c>
      <c r="C301" t="s">
        <v>486</v>
      </c>
      <c r="D301" s="1">
        <v>37000</v>
      </c>
    </row>
    <row r="302" spans="1:4" x14ac:dyDescent="0.5">
      <c r="A302" t="s">
        <v>109</v>
      </c>
      <c r="B302" t="s">
        <v>120</v>
      </c>
      <c r="C302" t="s">
        <v>487</v>
      </c>
      <c r="D302" s="1">
        <v>23000</v>
      </c>
    </row>
    <row r="303" spans="1:4" x14ac:dyDescent="0.5">
      <c r="A303" t="s">
        <v>109</v>
      </c>
      <c r="B303" t="s">
        <v>120</v>
      </c>
      <c r="C303" t="s">
        <v>488</v>
      </c>
      <c r="D303" s="1">
        <v>23000</v>
      </c>
    </row>
    <row r="304" spans="1:4" x14ac:dyDescent="0.5">
      <c r="A304" t="s">
        <v>109</v>
      </c>
      <c r="B304" t="s">
        <v>121</v>
      </c>
      <c r="C304" t="s">
        <v>489</v>
      </c>
      <c r="D304" s="1">
        <v>15000</v>
      </c>
    </row>
    <row r="305" spans="1:4" x14ac:dyDescent="0.5">
      <c r="A305" t="s">
        <v>109</v>
      </c>
      <c r="B305" t="s">
        <v>121</v>
      </c>
      <c r="C305" t="s">
        <v>490</v>
      </c>
      <c r="D305" s="1">
        <v>20000</v>
      </c>
    </row>
    <row r="306" spans="1:4" x14ac:dyDescent="0.5">
      <c r="A306" t="s">
        <v>109</v>
      </c>
      <c r="B306" t="s">
        <v>121</v>
      </c>
      <c r="C306" t="s">
        <v>491</v>
      </c>
      <c r="D306" s="1">
        <v>19000</v>
      </c>
    </row>
    <row r="307" spans="1:4" x14ac:dyDescent="0.5">
      <c r="A307" t="s">
        <v>109</v>
      </c>
      <c r="B307" t="s">
        <v>122</v>
      </c>
      <c r="C307" t="s">
        <v>492</v>
      </c>
      <c r="D307" s="1">
        <v>22000</v>
      </c>
    </row>
    <row r="308" spans="1:4" x14ac:dyDescent="0.5">
      <c r="A308" t="s">
        <v>109</v>
      </c>
      <c r="B308" t="s">
        <v>122</v>
      </c>
      <c r="C308" t="s">
        <v>493</v>
      </c>
      <c r="D308" s="1">
        <v>22000</v>
      </c>
    </row>
    <row r="309" spans="1:4" x14ac:dyDescent="0.5">
      <c r="A309" t="s">
        <v>109</v>
      </c>
      <c r="B309" t="s">
        <v>123</v>
      </c>
      <c r="C309" t="s">
        <v>494</v>
      </c>
      <c r="D309" s="1">
        <v>21000</v>
      </c>
    </row>
    <row r="310" spans="1:4" x14ac:dyDescent="0.5">
      <c r="A310" t="s">
        <v>109</v>
      </c>
      <c r="B310" t="s">
        <v>123</v>
      </c>
      <c r="C310" t="s">
        <v>495</v>
      </c>
      <c r="D310" s="1">
        <v>21000</v>
      </c>
    </row>
    <row r="311" spans="1:4" x14ac:dyDescent="0.5">
      <c r="A311" t="s">
        <v>109</v>
      </c>
      <c r="B311" t="s">
        <v>124</v>
      </c>
      <c r="C311" t="s">
        <v>496</v>
      </c>
      <c r="D311" s="1">
        <v>23000</v>
      </c>
    </row>
    <row r="312" spans="1:4" x14ac:dyDescent="0.5">
      <c r="A312" t="s">
        <v>109</v>
      </c>
      <c r="B312" t="s">
        <v>124</v>
      </c>
      <c r="C312" t="s">
        <v>497</v>
      </c>
      <c r="D312" s="1">
        <v>23000</v>
      </c>
    </row>
    <row r="313" spans="1:4" x14ac:dyDescent="0.5">
      <c r="A313" t="s">
        <v>109</v>
      </c>
      <c r="B313" t="s">
        <v>182</v>
      </c>
      <c r="C313" t="s">
        <v>498</v>
      </c>
      <c r="D313" s="1">
        <v>23000</v>
      </c>
    </row>
    <row r="314" spans="1:4" x14ac:dyDescent="0.5">
      <c r="A314" t="s">
        <v>125</v>
      </c>
      <c r="B314" t="s">
        <v>126</v>
      </c>
      <c r="C314" t="s">
        <v>499</v>
      </c>
      <c r="D314" s="1">
        <v>30000</v>
      </c>
    </row>
    <row r="315" spans="1:4" x14ac:dyDescent="0.5">
      <c r="A315" t="s">
        <v>125</v>
      </c>
      <c r="B315" t="s">
        <v>126</v>
      </c>
      <c r="C315" t="s">
        <v>500</v>
      </c>
      <c r="D315" s="1">
        <v>29000</v>
      </c>
    </row>
    <row r="316" spans="1:4" x14ac:dyDescent="0.5">
      <c r="A316" t="s">
        <v>125</v>
      </c>
      <c r="B316" t="s">
        <v>127</v>
      </c>
      <c r="C316" t="s">
        <v>501</v>
      </c>
      <c r="D316" s="1">
        <v>47000</v>
      </c>
    </row>
    <row r="317" spans="1:4" x14ac:dyDescent="0.5">
      <c r="A317" t="s">
        <v>125</v>
      </c>
      <c r="B317" t="s">
        <v>127</v>
      </c>
      <c r="C317" t="s">
        <v>502</v>
      </c>
      <c r="D317" s="1">
        <v>47000</v>
      </c>
    </row>
    <row r="318" spans="1:4" x14ac:dyDescent="0.5">
      <c r="A318" t="s">
        <v>125</v>
      </c>
      <c r="B318" t="s">
        <v>128</v>
      </c>
      <c r="C318" t="s">
        <v>503</v>
      </c>
      <c r="D318" s="1">
        <v>19000</v>
      </c>
    </row>
    <row r="319" spans="1:4" x14ac:dyDescent="0.5">
      <c r="A319" t="s">
        <v>125</v>
      </c>
      <c r="B319" t="s">
        <v>128</v>
      </c>
      <c r="C319" t="s">
        <v>504</v>
      </c>
      <c r="D319" s="1">
        <v>31000</v>
      </c>
    </row>
    <row r="320" spans="1:4" x14ac:dyDescent="0.5">
      <c r="A320" t="s">
        <v>125</v>
      </c>
      <c r="B320" t="s">
        <v>129</v>
      </c>
      <c r="C320" t="s">
        <v>505</v>
      </c>
      <c r="D320" s="1">
        <v>32000</v>
      </c>
    </row>
    <row r="321" spans="1:4" x14ac:dyDescent="0.5">
      <c r="A321" t="s">
        <v>125</v>
      </c>
      <c r="B321" t="s">
        <v>129</v>
      </c>
      <c r="C321" t="s">
        <v>506</v>
      </c>
      <c r="D321" s="1">
        <v>31000</v>
      </c>
    </row>
    <row r="322" spans="1:4" x14ac:dyDescent="0.5">
      <c r="A322" t="s">
        <v>125</v>
      </c>
      <c r="B322" t="s">
        <v>130</v>
      </c>
      <c r="C322" t="s">
        <v>507</v>
      </c>
      <c r="D322" s="1">
        <v>18000</v>
      </c>
    </row>
    <row r="323" spans="1:4" x14ac:dyDescent="0.5">
      <c r="A323" t="s">
        <v>125</v>
      </c>
      <c r="B323" t="s">
        <v>130</v>
      </c>
      <c r="C323" t="s">
        <v>508</v>
      </c>
      <c r="D323" s="1">
        <v>24000</v>
      </c>
    </row>
    <row r="324" spans="1:4" x14ac:dyDescent="0.5">
      <c r="A324" t="s">
        <v>125</v>
      </c>
      <c r="B324" t="s">
        <v>131</v>
      </c>
      <c r="C324" t="s">
        <v>509</v>
      </c>
      <c r="D324" s="1">
        <v>29000</v>
      </c>
    </row>
    <row r="325" spans="1:4" x14ac:dyDescent="0.5">
      <c r="A325" t="s">
        <v>125</v>
      </c>
      <c r="B325" t="s">
        <v>131</v>
      </c>
      <c r="C325" t="s">
        <v>510</v>
      </c>
      <c r="D325" s="1">
        <v>29000</v>
      </c>
    </row>
    <row r="326" spans="1:4" x14ac:dyDescent="0.5">
      <c r="A326" t="s">
        <v>125</v>
      </c>
      <c r="B326" t="s">
        <v>132</v>
      </c>
      <c r="C326" t="s">
        <v>511</v>
      </c>
      <c r="D326" s="1">
        <v>32000</v>
      </c>
    </row>
    <row r="327" spans="1:4" x14ac:dyDescent="0.5">
      <c r="A327" t="s">
        <v>125</v>
      </c>
      <c r="B327" t="s">
        <v>132</v>
      </c>
      <c r="C327" t="s">
        <v>512</v>
      </c>
      <c r="D327" s="1">
        <v>32000</v>
      </c>
    </row>
    <row r="328" spans="1:4" x14ac:dyDescent="0.5">
      <c r="A328" t="s">
        <v>125</v>
      </c>
      <c r="B328" t="s">
        <v>133</v>
      </c>
      <c r="C328" t="s">
        <v>513</v>
      </c>
      <c r="D328" s="1">
        <v>26000</v>
      </c>
    </row>
    <row r="329" spans="1:4" x14ac:dyDescent="0.5">
      <c r="A329" t="s">
        <v>125</v>
      </c>
      <c r="B329" t="s">
        <v>133</v>
      </c>
      <c r="C329" t="s">
        <v>514</v>
      </c>
      <c r="D329" s="1">
        <v>26000</v>
      </c>
    </row>
    <row r="330" spans="1:4" x14ac:dyDescent="0.5">
      <c r="A330" t="s">
        <v>125</v>
      </c>
      <c r="B330" t="s">
        <v>134</v>
      </c>
      <c r="C330" t="s">
        <v>515</v>
      </c>
      <c r="D330" s="1">
        <v>22000</v>
      </c>
    </row>
    <row r="331" spans="1:4" x14ac:dyDescent="0.5">
      <c r="A331" t="s">
        <v>125</v>
      </c>
      <c r="B331" t="s">
        <v>134</v>
      </c>
      <c r="C331" t="s">
        <v>516</v>
      </c>
      <c r="D331" s="1">
        <v>22000</v>
      </c>
    </row>
    <row r="332" spans="1:4" x14ac:dyDescent="0.5">
      <c r="A332" t="s">
        <v>125</v>
      </c>
      <c r="B332" t="s">
        <v>135</v>
      </c>
      <c r="C332" t="s">
        <v>517</v>
      </c>
      <c r="D332" s="1">
        <v>26000</v>
      </c>
    </row>
    <row r="333" spans="1:4" x14ac:dyDescent="0.5">
      <c r="A333" t="s">
        <v>125</v>
      </c>
      <c r="B333" t="s">
        <v>135</v>
      </c>
      <c r="C333" t="s">
        <v>518</v>
      </c>
      <c r="D333" s="1">
        <v>26000</v>
      </c>
    </row>
    <row r="334" spans="1:4" x14ac:dyDescent="0.5">
      <c r="A334" t="s">
        <v>125</v>
      </c>
      <c r="B334" t="s">
        <v>136</v>
      </c>
      <c r="C334" t="s">
        <v>519</v>
      </c>
      <c r="D334" s="1">
        <v>32000</v>
      </c>
    </row>
    <row r="335" spans="1:4" x14ac:dyDescent="0.5">
      <c r="A335" t="s">
        <v>125</v>
      </c>
      <c r="B335" t="s">
        <v>136</v>
      </c>
      <c r="C335" t="s">
        <v>520</v>
      </c>
      <c r="D335" s="1">
        <v>32000</v>
      </c>
    </row>
    <row r="336" spans="1:4" x14ac:dyDescent="0.5">
      <c r="A336" t="s">
        <v>125</v>
      </c>
      <c r="B336" t="s">
        <v>137</v>
      </c>
      <c r="C336" t="s">
        <v>521</v>
      </c>
      <c r="D336" s="1">
        <v>22000</v>
      </c>
    </row>
    <row r="337" spans="1:4" x14ac:dyDescent="0.5">
      <c r="A337" t="s">
        <v>125</v>
      </c>
      <c r="B337" t="s">
        <v>137</v>
      </c>
      <c r="C337" t="s">
        <v>522</v>
      </c>
      <c r="D337" s="1">
        <v>22000</v>
      </c>
    </row>
    <row r="338" spans="1:4" x14ac:dyDescent="0.5">
      <c r="A338" t="s">
        <v>125</v>
      </c>
      <c r="B338" t="s">
        <v>138</v>
      </c>
      <c r="C338" t="s">
        <v>523</v>
      </c>
      <c r="D338" s="1">
        <v>33000</v>
      </c>
    </row>
    <row r="339" spans="1:4" x14ac:dyDescent="0.5">
      <c r="A339" t="s">
        <v>125</v>
      </c>
      <c r="B339" t="s">
        <v>138</v>
      </c>
      <c r="C339" t="s">
        <v>524</v>
      </c>
      <c r="D339" s="1">
        <v>37000</v>
      </c>
    </row>
    <row r="340" spans="1:4" x14ac:dyDescent="0.5">
      <c r="A340" t="s">
        <v>125</v>
      </c>
      <c r="B340" t="s">
        <v>139</v>
      </c>
      <c r="C340" t="s">
        <v>525</v>
      </c>
      <c r="D340" s="1">
        <v>22000</v>
      </c>
    </row>
    <row r="341" spans="1:4" x14ac:dyDescent="0.5">
      <c r="A341" t="s">
        <v>125</v>
      </c>
      <c r="B341" t="s">
        <v>139</v>
      </c>
      <c r="C341" t="s">
        <v>526</v>
      </c>
      <c r="D341" s="1">
        <v>22000</v>
      </c>
    </row>
    <row r="342" spans="1:4" x14ac:dyDescent="0.5">
      <c r="A342" t="s">
        <v>125</v>
      </c>
      <c r="B342" t="s">
        <v>140</v>
      </c>
      <c r="C342" t="s">
        <v>527</v>
      </c>
      <c r="D342" s="1">
        <v>19000</v>
      </c>
    </row>
    <row r="343" spans="1:4" x14ac:dyDescent="0.5">
      <c r="A343" t="s">
        <v>125</v>
      </c>
      <c r="B343" t="s">
        <v>140</v>
      </c>
      <c r="C343" t="s">
        <v>528</v>
      </c>
      <c r="D343" s="1">
        <v>19000</v>
      </c>
    </row>
    <row r="344" spans="1:4" x14ac:dyDescent="0.5">
      <c r="A344" t="s">
        <v>125</v>
      </c>
      <c r="B344" t="s">
        <v>141</v>
      </c>
      <c r="C344" t="s">
        <v>529</v>
      </c>
      <c r="D344" s="1">
        <v>22000</v>
      </c>
    </row>
    <row r="345" spans="1:4" x14ac:dyDescent="0.5">
      <c r="A345" t="s">
        <v>125</v>
      </c>
      <c r="B345" t="s">
        <v>141</v>
      </c>
      <c r="C345" t="s">
        <v>530</v>
      </c>
      <c r="D345" s="1">
        <v>22000</v>
      </c>
    </row>
    <row r="346" spans="1:4" x14ac:dyDescent="0.5">
      <c r="A346" t="s">
        <v>125</v>
      </c>
      <c r="B346" t="s">
        <v>142</v>
      </c>
      <c r="C346" t="s">
        <v>531</v>
      </c>
      <c r="D346" s="1">
        <v>22000</v>
      </c>
    </row>
    <row r="347" spans="1:4" x14ac:dyDescent="0.5">
      <c r="A347" t="s">
        <v>125</v>
      </c>
      <c r="B347" t="s">
        <v>142</v>
      </c>
      <c r="C347" t="s">
        <v>532</v>
      </c>
      <c r="D347" s="1">
        <v>22000</v>
      </c>
    </row>
    <row r="348" spans="1:4" x14ac:dyDescent="0.5">
      <c r="A348" t="s">
        <v>125</v>
      </c>
      <c r="B348" t="s">
        <v>143</v>
      </c>
      <c r="C348" t="s">
        <v>533</v>
      </c>
      <c r="D348" s="1">
        <v>40000</v>
      </c>
    </row>
    <row r="349" spans="1:4" x14ac:dyDescent="0.5">
      <c r="A349" t="s">
        <v>125</v>
      </c>
      <c r="B349" t="s">
        <v>143</v>
      </c>
      <c r="C349" t="s">
        <v>534</v>
      </c>
      <c r="D349" s="1">
        <v>39000</v>
      </c>
    </row>
    <row r="350" spans="1:4" x14ac:dyDescent="0.5">
      <c r="A350" t="s">
        <v>125</v>
      </c>
      <c r="B350" t="s">
        <v>144</v>
      </c>
      <c r="C350" t="s">
        <v>535</v>
      </c>
      <c r="D350" s="1">
        <v>22000</v>
      </c>
    </row>
    <row r="351" spans="1:4" x14ac:dyDescent="0.5">
      <c r="A351" t="s">
        <v>125</v>
      </c>
      <c r="B351" t="s">
        <v>144</v>
      </c>
      <c r="C351" t="s">
        <v>536</v>
      </c>
      <c r="D351" s="1">
        <v>23000</v>
      </c>
    </row>
    <row r="352" spans="1:4" x14ac:dyDescent="0.5">
      <c r="A352" t="s">
        <v>125</v>
      </c>
      <c r="B352" t="s">
        <v>145</v>
      </c>
      <c r="C352" t="s">
        <v>537</v>
      </c>
      <c r="D352" s="1">
        <v>29000</v>
      </c>
    </row>
    <row r="353" spans="1:4" x14ac:dyDescent="0.5">
      <c r="A353" t="s">
        <v>125</v>
      </c>
      <c r="B353" t="s">
        <v>145</v>
      </c>
      <c r="C353" t="s">
        <v>538</v>
      </c>
      <c r="D353" s="1">
        <v>29000</v>
      </c>
    </row>
    <row r="354" spans="1:4" x14ac:dyDescent="0.5">
      <c r="A354" t="s">
        <v>125</v>
      </c>
      <c r="B354" t="s">
        <v>146</v>
      </c>
      <c r="C354" t="s">
        <v>539</v>
      </c>
      <c r="D354" s="1">
        <v>31000</v>
      </c>
    </row>
    <row r="355" spans="1:4" x14ac:dyDescent="0.5">
      <c r="A355" t="s">
        <v>125</v>
      </c>
      <c r="B355" t="s">
        <v>146</v>
      </c>
      <c r="C355" t="s">
        <v>540</v>
      </c>
      <c r="D355" s="1">
        <v>31000</v>
      </c>
    </row>
    <row r="356" spans="1:4" x14ac:dyDescent="0.5">
      <c r="A356" t="s">
        <v>125</v>
      </c>
      <c r="B356" t="s">
        <v>147</v>
      </c>
      <c r="C356" t="s">
        <v>541</v>
      </c>
      <c r="D356" s="1">
        <v>13000</v>
      </c>
    </row>
    <row r="357" spans="1:4" x14ac:dyDescent="0.5">
      <c r="A357" t="s">
        <v>125</v>
      </c>
      <c r="B357" t="s">
        <v>147</v>
      </c>
      <c r="C357" t="s">
        <v>542</v>
      </c>
      <c r="D357" s="1">
        <v>17000</v>
      </c>
    </row>
    <row r="358" spans="1:4" x14ac:dyDescent="0.5">
      <c r="A358" t="s">
        <v>125</v>
      </c>
      <c r="B358" t="s">
        <v>148</v>
      </c>
      <c r="C358" t="s">
        <v>543</v>
      </c>
      <c r="D358" s="1">
        <v>23000</v>
      </c>
    </row>
    <row r="359" spans="1:4" x14ac:dyDescent="0.5">
      <c r="A359" t="s">
        <v>125</v>
      </c>
      <c r="B359" t="s">
        <v>148</v>
      </c>
      <c r="C359" t="s">
        <v>544</v>
      </c>
      <c r="D359" s="1">
        <v>23000</v>
      </c>
    </row>
    <row r="360" spans="1:4" x14ac:dyDescent="0.5">
      <c r="A360" t="s">
        <v>125</v>
      </c>
      <c r="B360" t="s">
        <v>149</v>
      </c>
      <c r="C360" t="s">
        <v>545</v>
      </c>
      <c r="D360" s="1">
        <v>27000</v>
      </c>
    </row>
    <row r="361" spans="1:4" x14ac:dyDescent="0.5">
      <c r="A361" t="s">
        <v>125</v>
      </c>
      <c r="B361" t="s">
        <v>149</v>
      </c>
      <c r="C361" t="s">
        <v>546</v>
      </c>
      <c r="D361" s="1">
        <v>27000</v>
      </c>
    </row>
    <row r="362" spans="1:4" x14ac:dyDescent="0.5">
      <c r="A362" t="s">
        <v>125</v>
      </c>
      <c r="B362" t="s">
        <v>150</v>
      </c>
      <c r="C362" t="s">
        <v>547</v>
      </c>
      <c r="D362" s="1">
        <v>23000</v>
      </c>
    </row>
    <row r="363" spans="1:4" x14ac:dyDescent="0.5">
      <c r="A363" t="s">
        <v>125</v>
      </c>
      <c r="B363" t="s">
        <v>150</v>
      </c>
      <c r="C363" t="s">
        <v>548</v>
      </c>
      <c r="D363" s="1">
        <v>23000</v>
      </c>
    </row>
    <row r="364" spans="1:4" x14ac:dyDescent="0.5">
      <c r="A364" t="s">
        <v>125</v>
      </c>
      <c r="B364" t="s">
        <v>151</v>
      </c>
      <c r="C364" t="s">
        <v>549</v>
      </c>
      <c r="D364" s="1">
        <v>24000</v>
      </c>
    </row>
    <row r="365" spans="1:4" x14ac:dyDescent="0.5">
      <c r="A365" t="s">
        <v>125</v>
      </c>
      <c r="B365" t="s">
        <v>151</v>
      </c>
      <c r="C365" t="s">
        <v>550</v>
      </c>
      <c r="D365" s="1">
        <v>24000</v>
      </c>
    </row>
    <row r="366" spans="1:4" x14ac:dyDescent="0.5">
      <c r="A366" t="s">
        <v>125</v>
      </c>
      <c r="B366" t="s">
        <v>152</v>
      </c>
      <c r="C366" t="s">
        <v>551</v>
      </c>
      <c r="D366" s="1">
        <v>26000</v>
      </c>
    </row>
    <row r="367" spans="1:4" x14ac:dyDescent="0.5">
      <c r="A367" t="s">
        <v>125</v>
      </c>
      <c r="B367" t="s">
        <v>152</v>
      </c>
      <c r="C367" t="s">
        <v>552</v>
      </c>
      <c r="D367" s="1">
        <v>26000</v>
      </c>
    </row>
    <row r="368" spans="1:4" x14ac:dyDescent="0.5">
      <c r="A368" t="s">
        <v>125</v>
      </c>
      <c r="B368" t="s">
        <v>153</v>
      </c>
      <c r="C368" t="s">
        <v>553</v>
      </c>
      <c r="D368" s="1">
        <v>41000</v>
      </c>
    </row>
    <row r="369" spans="1:4" x14ac:dyDescent="0.5">
      <c r="A369" t="s">
        <v>125</v>
      </c>
      <c r="B369" t="s">
        <v>153</v>
      </c>
      <c r="C369" t="s">
        <v>554</v>
      </c>
      <c r="D369" s="1">
        <v>41000</v>
      </c>
    </row>
    <row r="370" spans="1:4" x14ac:dyDescent="0.5">
      <c r="A370" t="s">
        <v>125</v>
      </c>
      <c r="B370" t="s">
        <v>154</v>
      </c>
      <c r="C370" t="s">
        <v>555</v>
      </c>
      <c r="D370" s="1">
        <v>16000</v>
      </c>
    </row>
    <row r="371" spans="1:4" x14ac:dyDescent="0.5">
      <c r="A371" t="s">
        <v>125</v>
      </c>
      <c r="B371" t="s">
        <v>154</v>
      </c>
      <c r="C371" t="s">
        <v>556</v>
      </c>
      <c r="D371" s="1">
        <v>18000</v>
      </c>
    </row>
    <row r="372" spans="1:4" x14ac:dyDescent="0.5">
      <c r="A372" t="s">
        <v>125</v>
      </c>
      <c r="B372" t="s">
        <v>155</v>
      </c>
      <c r="C372" t="s">
        <v>557</v>
      </c>
      <c r="D372" s="1">
        <v>22000</v>
      </c>
    </row>
    <row r="373" spans="1:4" x14ac:dyDescent="0.5">
      <c r="A373" t="s">
        <v>125</v>
      </c>
      <c r="B373" t="s">
        <v>155</v>
      </c>
      <c r="C373" t="s">
        <v>558</v>
      </c>
      <c r="D373" s="1">
        <v>22000</v>
      </c>
    </row>
    <row r="374" spans="1:4" x14ac:dyDescent="0.5">
      <c r="A374" t="s">
        <v>125</v>
      </c>
      <c r="B374" t="s">
        <v>156</v>
      </c>
      <c r="C374" t="s">
        <v>559</v>
      </c>
      <c r="D374" s="1">
        <v>38000</v>
      </c>
    </row>
    <row r="375" spans="1:4" x14ac:dyDescent="0.5">
      <c r="A375" t="s">
        <v>125</v>
      </c>
      <c r="B375" t="s">
        <v>156</v>
      </c>
      <c r="C375" t="s">
        <v>560</v>
      </c>
      <c r="D375" s="1">
        <v>26000</v>
      </c>
    </row>
    <row r="376" spans="1:4" x14ac:dyDescent="0.5">
      <c r="A376" t="s">
        <v>125</v>
      </c>
      <c r="B376" t="s">
        <v>157</v>
      </c>
      <c r="C376" t="s">
        <v>561</v>
      </c>
      <c r="D376" s="1">
        <v>21000</v>
      </c>
    </row>
    <row r="377" spans="1:4" x14ac:dyDescent="0.5">
      <c r="A377" t="s">
        <v>125</v>
      </c>
      <c r="B377" t="s">
        <v>157</v>
      </c>
      <c r="C377" t="s">
        <v>562</v>
      </c>
      <c r="D377" s="1">
        <v>21000</v>
      </c>
    </row>
    <row r="378" spans="1:4" x14ac:dyDescent="0.5">
      <c r="A378" t="s">
        <v>125</v>
      </c>
      <c r="B378" t="s">
        <v>158</v>
      </c>
      <c r="C378" t="s">
        <v>563</v>
      </c>
      <c r="D378" s="1">
        <v>18000</v>
      </c>
    </row>
    <row r="379" spans="1:4" x14ac:dyDescent="0.5">
      <c r="A379" t="s">
        <v>125</v>
      </c>
      <c r="B379" t="s">
        <v>158</v>
      </c>
      <c r="C379" t="s">
        <v>564</v>
      </c>
      <c r="D379" s="1">
        <v>19000</v>
      </c>
    </row>
    <row r="380" spans="1:4" x14ac:dyDescent="0.5">
      <c r="A380" t="s">
        <v>125</v>
      </c>
      <c r="B380" t="s">
        <v>159</v>
      </c>
      <c r="C380" t="s">
        <v>565</v>
      </c>
      <c r="D380" s="1">
        <v>20000</v>
      </c>
    </row>
    <row r="381" spans="1:4" x14ac:dyDescent="0.5">
      <c r="A381" t="s">
        <v>125</v>
      </c>
      <c r="B381" t="s">
        <v>159</v>
      </c>
      <c r="C381" t="s">
        <v>566</v>
      </c>
      <c r="D381" s="1">
        <v>19000</v>
      </c>
    </row>
    <row r="382" spans="1:4" x14ac:dyDescent="0.5">
      <c r="A382" t="s">
        <v>125</v>
      </c>
      <c r="B382" t="s">
        <v>160</v>
      </c>
      <c r="C382" t="s">
        <v>567</v>
      </c>
      <c r="D382" s="1">
        <v>22000</v>
      </c>
    </row>
    <row r="383" spans="1:4" x14ac:dyDescent="0.5">
      <c r="A383" t="s">
        <v>125</v>
      </c>
      <c r="B383" t="s">
        <v>160</v>
      </c>
      <c r="C383" t="s">
        <v>568</v>
      </c>
      <c r="D383" s="1">
        <v>22000</v>
      </c>
    </row>
    <row r="384" spans="1:4" x14ac:dyDescent="0.5">
      <c r="A384" t="s">
        <v>125</v>
      </c>
      <c r="B384" t="s">
        <v>161</v>
      </c>
      <c r="C384" t="s">
        <v>569</v>
      </c>
      <c r="D384" s="1">
        <v>29000</v>
      </c>
    </row>
    <row r="385" spans="1:4" x14ac:dyDescent="0.5">
      <c r="A385" t="s">
        <v>125</v>
      </c>
      <c r="B385" t="s">
        <v>161</v>
      </c>
      <c r="C385" t="s">
        <v>570</v>
      </c>
      <c r="D385" s="1">
        <v>29000</v>
      </c>
    </row>
    <row r="386" spans="1:4" x14ac:dyDescent="0.5">
      <c r="A386" t="s">
        <v>125</v>
      </c>
      <c r="B386" t="s">
        <v>184</v>
      </c>
      <c r="C386" t="s">
        <v>571</v>
      </c>
      <c r="D386" s="1">
        <v>22000</v>
      </c>
    </row>
    <row r="387" spans="1:4" x14ac:dyDescent="0.5">
      <c r="A387" t="s">
        <v>185</v>
      </c>
      <c r="B387" t="s">
        <v>186</v>
      </c>
      <c r="C387" t="s">
        <v>572</v>
      </c>
      <c r="D387" s="1">
        <v>21000</v>
      </c>
    </row>
    <row r="389" spans="1:4" x14ac:dyDescent="0.5">
      <c r="A389" t="s">
        <v>630</v>
      </c>
      <c r="B389" t="s">
        <v>631</v>
      </c>
      <c r="C389" t="s">
        <v>633</v>
      </c>
      <c r="D389" t="s">
        <v>634</v>
      </c>
    </row>
    <row r="390" spans="1:4" x14ac:dyDescent="0.5">
      <c r="A390" t="s">
        <v>1</v>
      </c>
      <c r="B390" t="s">
        <v>2</v>
      </c>
      <c r="C390" t="s">
        <v>635</v>
      </c>
      <c r="D390" s="1">
        <v>4800</v>
      </c>
    </row>
    <row r="391" spans="1:4" x14ac:dyDescent="0.5">
      <c r="A391" t="s">
        <v>1</v>
      </c>
      <c r="B391" t="s">
        <v>3</v>
      </c>
      <c r="C391" t="s">
        <v>635</v>
      </c>
      <c r="D391" s="1">
        <v>4500</v>
      </c>
    </row>
    <row r="392" spans="1:4" x14ac:dyDescent="0.5">
      <c r="A392" t="s">
        <v>1</v>
      </c>
      <c r="B392" t="s">
        <v>4</v>
      </c>
      <c r="C392" t="s">
        <v>635</v>
      </c>
      <c r="D392" s="1">
        <v>5400</v>
      </c>
    </row>
    <row r="393" spans="1:4" x14ac:dyDescent="0.5">
      <c r="A393" t="s">
        <v>1</v>
      </c>
      <c r="B393" t="s">
        <v>0</v>
      </c>
      <c r="C393" t="s">
        <v>635</v>
      </c>
      <c r="D393" s="1">
        <v>5400</v>
      </c>
    </row>
    <row r="394" spans="1:4" x14ac:dyDescent="0.5">
      <c r="A394" t="s">
        <v>1</v>
      </c>
      <c r="B394" t="s">
        <v>5</v>
      </c>
      <c r="C394" t="s">
        <v>635</v>
      </c>
      <c r="D394" s="1">
        <v>5400</v>
      </c>
    </row>
    <row r="395" spans="1:4" x14ac:dyDescent="0.5">
      <c r="A395" t="s">
        <v>1</v>
      </c>
      <c r="B395" t="s">
        <v>6</v>
      </c>
      <c r="C395" t="s">
        <v>635</v>
      </c>
      <c r="D395" s="1">
        <v>5400</v>
      </c>
    </row>
    <row r="396" spans="1:4" x14ac:dyDescent="0.5">
      <c r="A396" t="s">
        <v>1</v>
      </c>
      <c r="B396" t="s">
        <v>7</v>
      </c>
      <c r="C396" t="s">
        <v>635</v>
      </c>
      <c r="D396" s="1">
        <v>5400</v>
      </c>
    </row>
    <row r="397" spans="1:4" x14ac:dyDescent="0.5">
      <c r="A397" t="s">
        <v>1</v>
      </c>
      <c r="B397" t="s">
        <v>8</v>
      </c>
      <c r="C397" t="s">
        <v>635</v>
      </c>
      <c r="D397" s="1">
        <v>5100</v>
      </c>
    </row>
    <row r="398" spans="1:4" x14ac:dyDescent="0.5">
      <c r="A398" t="s">
        <v>1</v>
      </c>
      <c r="B398" t="s">
        <v>9</v>
      </c>
      <c r="C398" t="s">
        <v>635</v>
      </c>
      <c r="D398" s="1">
        <v>5100</v>
      </c>
    </row>
    <row r="399" spans="1:4" x14ac:dyDescent="0.5">
      <c r="A399" t="s">
        <v>1</v>
      </c>
      <c r="B399" t="s">
        <v>10</v>
      </c>
      <c r="C399" t="s">
        <v>635</v>
      </c>
      <c r="D399" s="1">
        <v>5400</v>
      </c>
    </row>
    <row r="400" spans="1:4" x14ac:dyDescent="0.5">
      <c r="A400" t="s">
        <v>1</v>
      </c>
      <c r="B400" t="s">
        <v>11</v>
      </c>
      <c r="C400" t="s">
        <v>635</v>
      </c>
      <c r="D400" s="1">
        <v>5400</v>
      </c>
    </row>
    <row r="401" spans="1:4" x14ac:dyDescent="0.5">
      <c r="A401" t="s">
        <v>1</v>
      </c>
      <c r="B401" t="s">
        <v>12</v>
      </c>
      <c r="C401" t="s">
        <v>635</v>
      </c>
      <c r="D401" s="1">
        <v>5400</v>
      </c>
    </row>
    <row r="402" spans="1:4" x14ac:dyDescent="0.5">
      <c r="A402" t="s">
        <v>1</v>
      </c>
      <c r="B402" t="s">
        <v>13</v>
      </c>
      <c r="C402" t="s">
        <v>635</v>
      </c>
      <c r="D402" s="1">
        <v>5400</v>
      </c>
    </row>
    <row r="403" spans="1:4" x14ac:dyDescent="0.5">
      <c r="A403" t="s">
        <v>1</v>
      </c>
      <c r="B403" t="s">
        <v>14</v>
      </c>
      <c r="C403" t="s">
        <v>635</v>
      </c>
      <c r="D403" s="1">
        <v>5400</v>
      </c>
    </row>
    <row r="404" spans="1:4" x14ac:dyDescent="0.5">
      <c r="A404" t="s">
        <v>1</v>
      </c>
      <c r="B404" t="s">
        <v>15</v>
      </c>
      <c r="C404" t="s">
        <v>635</v>
      </c>
      <c r="D404" s="1">
        <v>4800</v>
      </c>
    </row>
    <row r="405" spans="1:4" x14ac:dyDescent="0.5">
      <c r="A405" t="s">
        <v>1</v>
      </c>
      <c r="B405" t="s">
        <v>16</v>
      </c>
      <c r="C405" t="s">
        <v>635</v>
      </c>
      <c r="D405" s="1">
        <v>5100</v>
      </c>
    </row>
    <row r="406" spans="1:4" x14ac:dyDescent="0.5">
      <c r="A406" t="s">
        <v>1</v>
      </c>
      <c r="B406" t="s">
        <v>17</v>
      </c>
      <c r="C406" t="s">
        <v>635</v>
      </c>
      <c r="D406" s="1">
        <v>5400</v>
      </c>
    </row>
    <row r="407" spans="1:4" x14ac:dyDescent="0.5">
      <c r="A407" t="s">
        <v>1</v>
      </c>
      <c r="B407" t="s">
        <v>18</v>
      </c>
      <c r="C407" t="s">
        <v>635</v>
      </c>
      <c r="D407" s="1">
        <v>5400</v>
      </c>
    </row>
    <row r="408" spans="1:4" x14ac:dyDescent="0.5">
      <c r="A408" t="s">
        <v>1</v>
      </c>
      <c r="B408" t="s">
        <v>19</v>
      </c>
      <c r="C408" t="s">
        <v>635</v>
      </c>
      <c r="D408" s="1">
        <v>5400</v>
      </c>
    </row>
    <row r="409" spans="1:4" x14ac:dyDescent="0.5">
      <c r="A409" t="s">
        <v>1</v>
      </c>
      <c r="B409" t="s">
        <v>20</v>
      </c>
      <c r="C409" t="s">
        <v>635</v>
      </c>
      <c r="D409" s="1">
        <v>5400</v>
      </c>
    </row>
    <row r="410" spans="1:4" x14ac:dyDescent="0.5">
      <c r="A410" t="s">
        <v>1</v>
      </c>
      <c r="B410" t="s">
        <v>632</v>
      </c>
      <c r="C410" t="s">
        <v>635</v>
      </c>
      <c r="D410" s="1">
        <v>5400</v>
      </c>
    </row>
    <row r="411" spans="1:4" x14ac:dyDescent="0.5">
      <c r="A411" t="s">
        <v>21</v>
      </c>
      <c r="B411" t="s">
        <v>22</v>
      </c>
      <c r="C411" t="s">
        <v>635</v>
      </c>
      <c r="D411" s="1">
        <v>5400</v>
      </c>
    </row>
    <row r="412" spans="1:4" x14ac:dyDescent="0.5">
      <c r="A412" t="s">
        <v>21</v>
      </c>
      <c r="B412" t="s">
        <v>23</v>
      </c>
      <c r="C412" t="s">
        <v>635</v>
      </c>
      <c r="D412" s="1">
        <v>5400</v>
      </c>
    </row>
    <row r="413" spans="1:4" x14ac:dyDescent="0.5">
      <c r="A413" t="s">
        <v>21</v>
      </c>
      <c r="B413" t="s">
        <v>24</v>
      </c>
      <c r="C413" t="s">
        <v>635</v>
      </c>
      <c r="D413" s="1">
        <v>5400</v>
      </c>
    </row>
    <row r="414" spans="1:4" x14ac:dyDescent="0.5">
      <c r="A414" t="s">
        <v>21</v>
      </c>
      <c r="B414" t="s">
        <v>25</v>
      </c>
      <c r="C414" t="s">
        <v>635</v>
      </c>
      <c r="D414" s="1">
        <v>5400</v>
      </c>
    </row>
    <row r="415" spans="1:4" x14ac:dyDescent="0.5">
      <c r="A415" t="s">
        <v>21</v>
      </c>
      <c r="B415" t="s">
        <v>26</v>
      </c>
      <c r="C415" t="s">
        <v>635</v>
      </c>
      <c r="D415" s="1">
        <v>5400</v>
      </c>
    </row>
    <row r="416" spans="1:4" x14ac:dyDescent="0.5">
      <c r="A416" t="s">
        <v>21</v>
      </c>
      <c r="B416" t="s">
        <v>27</v>
      </c>
      <c r="C416" t="s">
        <v>635</v>
      </c>
      <c r="D416" s="1">
        <v>5400</v>
      </c>
    </row>
    <row r="417" spans="1:4" x14ac:dyDescent="0.5">
      <c r="A417" t="s">
        <v>21</v>
      </c>
      <c r="B417" t="s">
        <v>28</v>
      </c>
      <c r="C417" t="s">
        <v>635</v>
      </c>
      <c r="D417" s="1">
        <v>5400</v>
      </c>
    </row>
    <row r="418" spans="1:4" x14ac:dyDescent="0.5">
      <c r="A418" t="s">
        <v>21</v>
      </c>
      <c r="B418" t="s">
        <v>29</v>
      </c>
      <c r="C418" t="s">
        <v>635</v>
      </c>
      <c r="D418" s="1">
        <v>5400</v>
      </c>
    </row>
    <row r="419" spans="1:4" x14ac:dyDescent="0.5">
      <c r="A419" t="s">
        <v>21</v>
      </c>
      <c r="B419" t="s">
        <v>30</v>
      </c>
      <c r="C419" t="s">
        <v>635</v>
      </c>
      <c r="D419" s="1">
        <v>5400</v>
      </c>
    </row>
    <row r="420" spans="1:4" x14ac:dyDescent="0.5">
      <c r="A420" t="s">
        <v>21</v>
      </c>
      <c r="B420" t="s">
        <v>31</v>
      </c>
      <c r="C420" t="s">
        <v>635</v>
      </c>
      <c r="D420" s="1">
        <v>5400</v>
      </c>
    </row>
    <row r="421" spans="1:4" x14ac:dyDescent="0.5">
      <c r="A421" t="s">
        <v>21</v>
      </c>
      <c r="B421" t="s">
        <v>32</v>
      </c>
      <c r="C421" t="s">
        <v>635</v>
      </c>
      <c r="D421" s="1">
        <v>5400</v>
      </c>
    </row>
    <row r="422" spans="1:4" x14ac:dyDescent="0.5">
      <c r="A422" t="s">
        <v>21</v>
      </c>
      <c r="B422" t="s">
        <v>33</v>
      </c>
      <c r="C422" t="s">
        <v>635</v>
      </c>
      <c r="D422" s="1">
        <v>5400</v>
      </c>
    </row>
    <row r="423" spans="1:4" x14ac:dyDescent="0.5">
      <c r="A423" t="s">
        <v>21</v>
      </c>
      <c r="B423" t="s">
        <v>632</v>
      </c>
      <c r="C423" t="s">
        <v>635</v>
      </c>
      <c r="D423" s="1">
        <v>5400</v>
      </c>
    </row>
    <row r="424" spans="1:4" x14ac:dyDescent="0.5">
      <c r="A424" t="s">
        <v>34</v>
      </c>
      <c r="B424" t="s">
        <v>35</v>
      </c>
      <c r="C424" t="s">
        <v>635</v>
      </c>
      <c r="D424" s="1">
        <v>5400</v>
      </c>
    </row>
    <row r="425" spans="1:4" x14ac:dyDescent="0.5">
      <c r="A425" t="s">
        <v>34</v>
      </c>
      <c r="B425" t="s">
        <v>36</v>
      </c>
      <c r="C425" t="s">
        <v>635</v>
      </c>
      <c r="D425" s="1">
        <v>5400</v>
      </c>
    </row>
    <row r="426" spans="1:4" x14ac:dyDescent="0.5">
      <c r="A426" t="s">
        <v>34</v>
      </c>
      <c r="B426" t="s">
        <v>632</v>
      </c>
      <c r="C426" t="s">
        <v>635</v>
      </c>
      <c r="D426" s="1">
        <v>5400</v>
      </c>
    </row>
    <row r="427" spans="1:4" x14ac:dyDescent="0.5">
      <c r="A427" t="s">
        <v>37</v>
      </c>
      <c r="B427" t="s">
        <v>38</v>
      </c>
      <c r="C427" t="s">
        <v>635</v>
      </c>
      <c r="D427" s="1">
        <v>5400</v>
      </c>
    </row>
    <row r="428" spans="1:4" x14ac:dyDescent="0.5">
      <c r="A428" t="s">
        <v>37</v>
      </c>
      <c r="B428" t="s">
        <v>39</v>
      </c>
      <c r="C428" t="s">
        <v>635</v>
      </c>
      <c r="D428" s="1">
        <v>5400</v>
      </c>
    </row>
    <row r="429" spans="1:4" x14ac:dyDescent="0.5">
      <c r="A429" t="s">
        <v>37</v>
      </c>
      <c r="B429" t="s">
        <v>40</v>
      </c>
      <c r="C429" t="s">
        <v>635</v>
      </c>
      <c r="D429" s="1">
        <v>5400</v>
      </c>
    </row>
    <row r="430" spans="1:4" x14ac:dyDescent="0.5">
      <c r="A430" t="s">
        <v>37</v>
      </c>
      <c r="B430" t="s">
        <v>41</v>
      </c>
      <c r="C430" t="s">
        <v>635</v>
      </c>
      <c r="D430" s="1">
        <v>5400</v>
      </c>
    </row>
    <row r="431" spans="1:4" x14ac:dyDescent="0.5">
      <c r="A431" t="s">
        <v>37</v>
      </c>
      <c r="B431" t="s">
        <v>42</v>
      </c>
      <c r="C431" t="s">
        <v>635</v>
      </c>
      <c r="D431" s="1">
        <v>4800</v>
      </c>
    </row>
    <row r="432" spans="1:4" x14ac:dyDescent="0.5">
      <c r="A432" t="s">
        <v>37</v>
      </c>
      <c r="B432" t="s">
        <v>43</v>
      </c>
      <c r="C432" t="s">
        <v>635</v>
      </c>
      <c r="D432" s="1">
        <v>5400</v>
      </c>
    </row>
    <row r="433" spans="1:4" x14ac:dyDescent="0.5">
      <c r="A433" t="s">
        <v>37</v>
      </c>
      <c r="B433" t="s">
        <v>44</v>
      </c>
      <c r="C433" t="s">
        <v>635</v>
      </c>
      <c r="D433" s="1">
        <v>5400</v>
      </c>
    </row>
    <row r="434" spans="1:4" x14ac:dyDescent="0.5">
      <c r="A434" t="s">
        <v>37</v>
      </c>
      <c r="B434" t="s">
        <v>45</v>
      </c>
      <c r="C434" t="s">
        <v>635</v>
      </c>
      <c r="D434" s="1">
        <v>5400</v>
      </c>
    </row>
    <row r="435" spans="1:4" x14ac:dyDescent="0.5">
      <c r="A435" t="s">
        <v>37</v>
      </c>
      <c r="B435" t="s">
        <v>46</v>
      </c>
      <c r="C435" t="s">
        <v>635</v>
      </c>
      <c r="D435" s="1">
        <v>5400</v>
      </c>
    </row>
    <row r="436" spans="1:4" x14ac:dyDescent="0.5">
      <c r="A436" t="s">
        <v>37</v>
      </c>
      <c r="B436" t="s">
        <v>47</v>
      </c>
      <c r="C436" t="s">
        <v>635</v>
      </c>
      <c r="D436" s="1">
        <v>5400</v>
      </c>
    </row>
    <row r="437" spans="1:4" x14ac:dyDescent="0.5">
      <c r="A437" t="s">
        <v>37</v>
      </c>
      <c r="B437" t="s">
        <v>48</v>
      </c>
      <c r="C437" t="s">
        <v>635</v>
      </c>
      <c r="D437" s="1">
        <v>5400</v>
      </c>
    </row>
    <row r="438" spans="1:4" x14ac:dyDescent="0.5">
      <c r="A438" t="s">
        <v>37</v>
      </c>
      <c r="B438" t="s">
        <v>49</v>
      </c>
      <c r="C438" t="s">
        <v>635</v>
      </c>
      <c r="D438" s="1">
        <v>5400</v>
      </c>
    </row>
    <row r="439" spans="1:4" x14ac:dyDescent="0.5">
      <c r="A439" t="s">
        <v>37</v>
      </c>
      <c r="B439" t="s">
        <v>50</v>
      </c>
      <c r="C439" t="s">
        <v>635</v>
      </c>
      <c r="D439" s="1">
        <v>4800</v>
      </c>
    </row>
    <row r="440" spans="1:4" x14ac:dyDescent="0.5">
      <c r="A440" t="s">
        <v>37</v>
      </c>
      <c r="B440" t="s">
        <v>51</v>
      </c>
      <c r="C440" t="s">
        <v>635</v>
      </c>
      <c r="D440" s="1">
        <v>5400</v>
      </c>
    </row>
    <row r="441" spans="1:4" x14ac:dyDescent="0.5">
      <c r="A441" t="s">
        <v>37</v>
      </c>
      <c r="B441" t="s">
        <v>52</v>
      </c>
      <c r="C441" t="s">
        <v>635</v>
      </c>
      <c r="D441" s="1">
        <v>5400</v>
      </c>
    </row>
    <row r="442" spans="1:4" x14ac:dyDescent="0.5">
      <c r="A442" t="s">
        <v>37</v>
      </c>
      <c r="B442" t="s">
        <v>53</v>
      </c>
      <c r="C442" t="s">
        <v>635</v>
      </c>
      <c r="D442" s="1">
        <v>5400</v>
      </c>
    </row>
    <row r="443" spans="1:4" x14ac:dyDescent="0.5">
      <c r="A443" t="s">
        <v>37</v>
      </c>
      <c r="B443" t="s">
        <v>54</v>
      </c>
      <c r="C443" t="s">
        <v>635</v>
      </c>
      <c r="D443" s="1">
        <v>5400</v>
      </c>
    </row>
    <row r="444" spans="1:4" x14ac:dyDescent="0.5">
      <c r="A444" t="s">
        <v>37</v>
      </c>
      <c r="B444" t="s">
        <v>55</v>
      </c>
      <c r="C444" t="s">
        <v>635</v>
      </c>
      <c r="D444" s="1">
        <v>3900</v>
      </c>
    </row>
    <row r="445" spans="1:4" x14ac:dyDescent="0.5">
      <c r="A445" t="s">
        <v>37</v>
      </c>
      <c r="B445" t="s">
        <v>56</v>
      </c>
      <c r="C445" t="s">
        <v>635</v>
      </c>
      <c r="D445" s="1">
        <v>5400</v>
      </c>
    </row>
    <row r="446" spans="1:4" x14ac:dyDescent="0.5">
      <c r="A446" t="s">
        <v>37</v>
      </c>
      <c r="B446" t="s">
        <v>57</v>
      </c>
      <c r="C446" t="s">
        <v>635</v>
      </c>
      <c r="D446" s="1">
        <v>5400</v>
      </c>
    </row>
    <row r="447" spans="1:4" x14ac:dyDescent="0.5">
      <c r="A447" t="s">
        <v>37</v>
      </c>
      <c r="B447" t="s">
        <v>58</v>
      </c>
      <c r="C447" t="s">
        <v>635</v>
      </c>
      <c r="D447" s="1">
        <v>4500</v>
      </c>
    </row>
    <row r="448" spans="1:4" x14ac:dyDescent="0.5">
      <c r="A448" t="s">
        <v>37</v>
      </c>
      <c r="B448" t="s">
        <v>59</v>
      </c>
      <c r="C448" t="s">
        <v>635</v>
      </c>
      <c r="D448" s="1">
        <v>5400</v>
      </c>
    </row>
    <row r="449" spans="1:4" x14ac:dyDescent="0.5">
      <c r="A449" t="s">
        <v>37</v>
      </c>
      <c r="B449" t="s">
        <v>60</v>
      </c>
      <c r="C449" t="s">
        <v>635</v>
      </c>
      <c r="D449" s="1">
        <v>5400</v>
      </c>
    </row>
    <row r="450" spans="1:4" x14ac:dyDescent="0.5">
      <c r="A450" t="s">
        <v>37</v>
      </c>
      <c r="B450" t="s">
        <v>632</v>
      </c>
      <c r="C450" t="s">
        <v>635</v>
      </c>
      <c r="D450" s="1">
        <v>4800</v>
      </c>
    </row>
    <row r="451" spans="1:4" x14ac:dyDescent="0.5">
      <c r="A451" t="s">
        <v>61</v>
      </c>
      <c r="B451" t="s">
        <v>62</v>
      </c>
      <c r="C451" t="s">
        <v>635</v>
      </c>
      <c r="D451" s="1">
        <v>5400</v>
      </c>
    </row>
    <row r="452" spans="1:4" x14ac:dyDescent="0.5">
      <c r="A452" t="s">
        <v>61</v>
      </c>
      <c r="B452" t="s">
        <v>63</v>
      </c>
      <c r="C452" t="s">
        <v>635</v>
      </c>
      <c r="D452" s="1">
        <v>5400</v>
      </c>
    </row>
    <row r="453" spans="1:4" x14ac:dyDescent="0.5">
      <c r="A453" t="s">
        <v>61</v>
      </c>
      <c r="B453" t="s">
        <v>64</v>
      </c>
      <c r="C453" t="s">
        <v>635</v>
      </c>
      <c r="D453" s="1">
        <v>5400</v>
      </c>
    </row>
    <row r="454" spans="1:4" x14ac:dyDescent="0.5">
      <c r="A454" t="s">
        <v>61</v>
      </c>
      <c r="B454" t="s">
        <v>65</v>
      </c>
      <c r="C454" t="s">
        <v>635</v>
      </c>
      <c r="D454" s="1">
        <v>5400</v>
      </c>
    </row>
    <row r="455" spans="1:4" x14ac:dyDescent="0.5">
      <c r="A455" t="s">
        <v>61</v>
      </c>
      <c r="B455" t="s">
        <v>66</v>
      </c>
      <c r="C455" t="s">
        <v>635</v>
      </c>
      <c r="D455" s="1">
        <v>5400</v>
      </c>
    </row>
    <row r="456" spans="1:4" x14ac:dyDescent="0.5">
      <c r="A456" t="s">
        <v>61</v>
      </c>
      <c r="B456" t="s">
        <v>67</v>
      </c>
      <c r="C456" t="s">
        <v>635</v>
      </c>
      <c r="D456" s="1">
        <v>5400</v>
      </c>
    </row>
    <row r="457" spans="1:4" x14ac:dyDescent="0.5">
      <c r="A457" t="s">
        <v>61</v>
      </c>
      <c r="B457" t="s">
        <v>68</v>
      </c>
      <c r="C457" t="s">
        <v>635</v>
      </c>
      <c r="D457" s="1">
        <v>5400</v>
      </c>
    </row>
    <row r="458" spans="1:4" x14ac:dyDescent="0.5">
      <c r="A458" t="s">
        <v>61</v>
      </c>
      <c r="B458" t="s">
        <v>69</v>
      </c>
      <c r="C458" t="s">
        <v>635</v>
      </c>
      <c r="D458" s="1">
        <v>5400</v>
      </c>
    </row>
    <row r="459" spans="1:4" x14ac:dyDescent="0.5">
      <c r="A459" t="s">
        <v>61</v>
      </c>
      <c r="B459" t="s">
        <v>70</v>
      </c>
      <c r="C459" t="s">
        <v>635</v>
      </c>
      <c r="D459" s="1">
        <v>5400</v>
      </c>
    </row>
    <row r="460" spans="1:4" x14ac:dyDescent="0.5">
      <c r="A460" t="s">
        <v>61</v>
      </c>
      <c r="B460" t="s">
        <v>71</v>
      </c>
      <c r="C460" t="s">
        <v>635</v>
      </c>
      <c r="D460" s="1">
        <v>5400</v>
      </c>
    </row>
    <row r="461" spans="1:4" x14ac:dyDescent="0.5">
      <c r="A461" t="s">
        <v>61</v>
      </c>
      <c r="B461" t="s">
        <v>72</v>
      </c>
      <c r="C461" t="s">
        <v>635</v>
      </c>
      <c r="D461" s="1">
        <v>5400</v>
      </c>
    </row>
    <row r="462" spans="1:4" x14ac:dyDescent="0.5">
      <c r="A462" t="s">
        <v>61</v>
      </c>
      <c r="B462" t="s">
        <v>73</v>
      </c>
      <c r="C462" t="s">
        <v>635</v>
      </c>
      <c r="D462" s="1">
        <v>5400</v>
      </c>
    </row>
    <row r="463" spans="1:4" x14ac:dyDescent="0.5">
      <c r="A463" t="s">
        <v>61</v>
      </c>
      <c r="B463" t="s">
        <v>74</v>
      </c>
      <c r="C463" t="s">
        <v>635</v>
      </c>
      <c r="D463" s="1">
        <v>5400</v>
      </c>
    </row>
    <row r="464" spans="1:4" x14ac:dyDescent="0.5">
      <c r="A464" t="s">
        <v>61</v>
      </c>
      <c r="B464" t="s">
        <v>75</v>
      </c>
      <c r="C464" t="s">
        <v>635</v>
      </c>
      <c r="D464" s="1">
        <v>5400</v>
      </c>
    </row>
    <row r="465" spans="1:4" x14ac:dyDescent="0.5">
      <c r="A465" t="s">
        <v>61</v>
      </c>
      <c r="B465" t="s">
        <v>76</v>
      </c>
      <c r="C465" t="s">
        <v>635</v>
      </c>
      <c r="D465" s="1">
        <v>5400</v>
      </c>
    </row>
    <row r="466" spans="1:4" x14ac:dyDescent="0.5">
      <c r="A466" t="s">
        <v>61</v>
      </c>
      <c r="B466" t="s">
        <v>77</v>
      </c>
      <c r="C466" t="s">
        <v>635</v>
      </c>
      <c r="D466" s="1">
        <v>5400</v>
      </c>
    </row>
    <row r="467" spans="1:4" x14ac:dyDescent="0.5">
      <c r="A467" t="s">
        <v>61</v>
      </c>
      <c r="B467" t="s">
        <v>78</v>
      </c>
      <c r="C467" t="s">
        <v>635</v>
      </c>
      <c r="D467" s="1">
        <v>5100</v>
      </c>
    </row>
    <row r="468" spans="1:4" x14ac:dyDescent="0.5">
      <c r="A468" t="s">
        <v>61</v>
      </c>
      <c r="B468" t="s">
        <v>79</v>
      </c>
      <c r="C468" t="s">
        <v>635</v>
      </c>
      <c r="D468" s="1">
        <v>5400</v>
      </c>
    </row>
    <row r="469" spans="1:4" x14ac:dyDescent="0.5">
      <c r="A469" t="s">
        <v>61</v>
      </c>
      <c r="B469" t="s">
        <v>80</v>
      </c>
      <c r="C469" t="s">
        <v>635</v>
      </c>
      <c r="D469" s="1">
        <v>5400</v>
      </c>
    </row>
    <row r="470" spans="1:4" x14ac:dyDescent="0.5">
      <c r="A470" t="s">
        <v>61</v>
      </c>
      <c r="B470" t="s">
        <v>81</v>
      </c>
      <c r="C470" t="s">
        <v>635</v>
      </c>
      <c r="D470" s="1">
        <v>5400</v>
      </c>
    </row>
    <row r="471" spans="1:4" x14ac:dyDescent="0.5">
      <c r="A471" t="s">
        <v>61</v>
      </c>
      <c r="B471" t="s">
        <v>82</v>
      </c>
      <c r="C471" t="s">
        <v>635</v>
      </c>
      <c r="D471" s="1">
        <v>5400</v>
      </c>
    </row>
    <row r="472" spans="1:4" x14ac:dyDescent="0.5">
      <c r="A472" t="s">
        <v>61</v>
      </c>
      <c r="B472" t="s">
        <v>83</v>
      </c>
      <c r="C472" t="s">
        <v>635</v>
      </c>
      <c r="D472" s="1">
        <v>5400</v>
      </c>
    </row>
    <row r="473" spans="1:4" x14ac:dyDescent="0.5">
      <c r="A473" t="s">
        <v>61</v>
      </c>
      <c r="B473" t="s">
        <v>84</v>
      </c>
      <c r="C473" t="s">
        <v>635</v>
      </c>
      <c r="D473" s="1">
        <v>5400</v>
      </c>
    </row>
    <row r="474" spans="1:4" x14ac:dyDescent="0.5">
      <c r="A474" t="s">
        <v>61</v>
      </c>
      <c r="B474" t="s">
        <v>85</v>
      </c>
      <c r="C474" t="s">
        <v>635</v>
      </c>
      <c r="D474" s="1">
        <v>5400</v>
      </c>
    </row>
    <row r="475" spans="1:4" x14ac:dyDescent="0.5">
      <c r="A475" t="s">
        <v>61</v>
      </c>
      <c r="B475" t="s">
        <v>86</v>
      </c>
      <c r="C475" t="s">
        <v>635</v>
      </c>
      <c r="D475" s="1">
        <v>5400</v>
      </c>
    </row>
    <row r="476" spans="1:4" x14ac:dyDescent="0.5">
      <c r="A476" t="s">
        <v>61</v>
      </c>
      <c r="B476" t="s">
        <v>87</v>
      </c>
      <c r="C476" t="s">
        <v>635</v>
      </c>
      <c r="D476" s="1">
        <v>5400</v>
      </c>
    </row>
    <row r="477" spans="1:4" x14ac:dyDescent="0.5">
      <c r="A477" t="s">
        <v>61</v>
      </c>
      <c r="B477" t="s">
        <v>88</v>
      </c>
      <c r="C477" t="s">
        <v>635</v>
      </c>
      <c r="D477" s="1">
        <v>5400</v>
      </c>
    </row>
    <row r="478" spans="1:4" x14ac:dyDescent="0.5">
      <c r="A478" t="s">
        <v>61</v>
      </c>
      <c r="B478" t="s">
        <v>89</v>
      </c>
      <c r="C478" t="s">
        <v>635</v>
      </c>
      <c r="D478" s="1">
        <v>5400</v>
      </c>
    </row>
    <row r="479" spans="1:4" x14ac:dyDescent="0.5">
      <c r="A479" t="s">
        <v>61</v>
      </c>
      <c r="B479" t="s">
        <v>90</v>
      </c>
      <c r="C479" t="s">
        <v>635</v>
      </c>
      <c r="D479" s="1">
        <v>5400</v>
      </c>
    </row>
    <row r="480" spans="1:4" x14ac:dyDescent="0.5">
      <c r="A480" t="s">
        <v>61</v>
      </c>
      <c r="B480" t="s">
        <v>91</v>
      </c>
      <c r="C480" t="s">
        <v>635</v>
      </c>
      <c r="D480" s="1">
        <v>5400</v>
      </c>
    </row>
    <row r="481" spans="1:4" x14ac:dyDescent="0.5">
      <c r="A481" t="s">
        <v>61</v>
      </c>
      <c r="B481" t="s">
        <v>92</v>
      </c>
      <c r="C481" t="s">
        <v>635</v>
      </c>
      <c r="D481" s="1">
        <v>5400</v>
      </c>
    </row>
    <row r="482" spans="1:4" x14ac:dyDescent="0.5">
      <c r="A482" t="s">
        <v>61</v>
      </c>
      <c r="B482" t="s">
        <v>93</v>
      </c>
      <c r="C482" t="s">
        <v>635</v>
      </c>
      <c r="D482" s="1">
        <v>5400</v>
      </c>
    </row>
    <row r="483" spans="1:4" x14ac:dyDescent="0.5">
      <c r="A483" t="s">
        <v>61</v>
      </c>
      <c r="B483" t="s">
        <v>94</v>
      </c>
      <c r="C483" t="s">
        <v>635</v>
      </c>
      <c r="D483" s="1">
        <v>5400</v>
      </c>
    </row>
    <row r="484" spans="1:4" x14ac:dyDescent="0.5">
      <c r="A484" t="s">
        <v>61</v>
      </c>
      <c r="B484" t="s">
        <v>95</v>
      </c>
      <c r="C484" t="s">
        <v>635</v>
      </c>
      <c r="D484" s="1">
        <v>5400</v>
      </c>
    </row>
    <row r="485" spans="1:4" x14ac:dyDescent="0.5">
      <c r="A485" t="s">
        <v>61</v>
      </c>
      <c r="B485" t="s">
        <v>96</v>
      </c>
      <c r="C485" t="s">
        <v>635</v>
      </c>
      <c r="D485" s="1">
        <v>5400</v>
      </c>
    </row>
    <row r="486" spans="1:4" x14ac:dyDescent="0.5">
      <c r="A486" t="s">
        <v>61</v>
      </c>
      <c r="B486" t="s">
        <v>97</v>
      </c>
      <c r="C486" t="s">
        <v>635</v>
      </c>
      <c r="D486" s="1">
        <v>5400</v>
      </c>
    </row>
    <row r="487" spans="1:4" x14ac:dyDescent="0.5">
      <c r="A487" t="s">
        <v>61</v>
      </c>
      <c r="B487" t="s">
        <v>98</v>
      </c>
      <c r="C487" t="s">
        <v>635</v>
      </c>
      <c r="D487" s="1">
        <v>5400</v>
      </c>
    </row>
    <row r="488" spans="1:4" x14ac:dyDescent="0.5">
      <c r="A488" t="s">
        <v>61</v>
      </c>
      <c r="B488" t="s">
        <v>99</v>
      </c>
      <c r="C488" t="s">
        <v>635</v>
      </c>
      <c r="D488" s="1">
        <v>5400</v>
      </c>
    </row>
    <row r="489" spans="1:4" x14ac:dyDescent="0.5">
      <c r="A489" t="s">
        <v>61</v>
      </c>
      <c r="B489" t="s">
        <v>100</v>
      </c>
      <c r="C489" t="s">
        <v>635</v>
      </c>
      <c r="D489" s="1">
        <v>5100</v>
      </c>
    </row>
    <row r="490" spans="1:4" x14ac:dyDescent="0.5">
      <c r="A490" t="s">
        <v>61</v>
      </c>
      <c r="B490" t="s">
        <v>101</v>
      </c>
      <c r="C490" t="s">
        <v>635</v>
      </c>
      <c r="D490" s="1">
        <v>5400</v>
      </c>
    </row>
    <row r="491" spans="1:4" x14ac:dyDescent="0.5">
      <c r="A491" t="s">
        <v>61</v>
      </c>
      <c r="B491" t="s">
        <v>102</v>
      </c>
      <c r="C491" t="s">
        <v>635</v>
      </c>
      <c r="D491" s="1">
        <v>5400</v>
      </c>
    </row>
    <row r="492" spans="1:4" x14ac:dyDescent="0.5">
      <c r="A492" t="s">
        <v>61</v>
      </c>
      <c r="B492" t="s">
        <v>103</v>
      </c>
      <c r="C492" t="s">
        <v>635</v>
      </c>
      <c r="D492" s="1">
        <v>5400</v>
      </c>
    </row>
    <row r="493" spans="1:4" x14ac:dyDescent="0.5">
      <c r="A493" t="s">
        <v>61</v>
      </c>
      <c r="B493" t="s">
        <v>104</v>
      </c>
      <c r="C493" t="s">
        <v>635</v>
      </c>
      <c r="D493" s="1">
        <v>5400</v>
      </c>
    </row>
    <row r="494" spans="1:4" x14ac:dyDescent="0.5">
      <c r="A494" t="s">
        <v>61</v>
      </c>
      <c r="B494" t="s">
        <v>105</v>
      </c>
      <c r="C494" t="s">
        <v>635</v>
      </c>
      <c r="D494" s="1">
        <v>5400</v>
      </c>
    </row>
    <row r="495" spans="1:4" x14ac:dyDescent="0.5">
      <c r="A495" t="s">
        <v>61</v>
      </c>
      <c r="B495" t="s">
        <v>106</v>
      </c>
      <c r="C495" t="s">
        <v>635</v>
      </c>
      <c r="D495" s="1">
        <v>5400</v>
      </c>
    </row>
    <row r="496" spans="1:4" x14ac:dyDescent="0.5">
      <c r="A496" t="s">
        <v>61</v>
      </c>
      <c r="B496" t="s">
        <v>107</v>
      </c>
      <c r="C496" t="s">
        <v>635</v>
      </c>
      <c r="D496" s="1">
        <v>5400</v>
      </c>
    </row>
    <row r="497" spans="1:4" x14ac:dyDescent="0.5">
      <c r="A497" t="s">
        <v>61</v>
      </c>
      <c r="B497" t="s">
        <v>108</v>
      </c>
      <c r="C497" t="s">
        <v>635</v>
      </c>
      <c r="D497" s="1">
        <v>5400</v>
      </c>
    </row>
    <row r="498" spans="1:4" x14ac:dyDescent="0.5">
      <c r="A498" t="s">
        <v>61</v>
      </c>
      <c r="B498" t="s">
        <v>632</v>
      </c>
      <c r="C498" t="s">
        <v>635</v>
      </c>
      <c r="D498" s="1">
        <v>5400</v>
      </c>
    </row>
    <row r="499" spans="1:4" x14ac:dyDescent="0.5">
      <c r="A499" t="s">
        <v>109</v>
      </c>
      <c r="B499" t="s">
        <v>110</v>
      </c>
      <c r="C499" t="s">
        <v>635</v>
      </c>
      <c r="D499" s="1">
        <v>5400</v>
      </c>
    </row>
    <row r="500" spans="1:4" x14ac:dyDescent="0.5">
      <c r="A500" t="s">
        <v>109</v>
      </c>
      <c r="B500" t="s">
        <v>111</v>
      </c>
      <c r="C500" t="s">
        <v>635</v>
      </c>
      <c r="D500" s="1">
        <v>5400</v>
      </c>
    </row>
    <row r="501" spans="1:4" x14ac:dyDescent="0.5">
      <c r="A501" t="s">
        <v>109</v>
      </c>
      <c r="B501" t="s">
        <v>112</v>
      </c>
      <c r="C501" t="s">
        <v>635</v>
      </c>
      <c r="D501" s="1">
        <v>5400</v>
      </c>
    </row>
    <row r="502" spans="1:4" x14ac:dyDescent="0.5">
      <c r="A502" t="s">
        <v>109</v>
      </c>
      <c r="B502" t="s">
        <v>113</v>
      </c>
      <c r="C502" t="s">
        <v>635</v>
      </c>
      <c r="D502" s="1">
        <v>5400</v>
      </c>
    </row>
    <row r="503" spans="1:4" x14ac:dyDescent="0.5">
      <c r="A503" t="s">
        <v>109</v>
      </c>
      <c r="B503" t="s">
        <v>114</v>
      </c>
      <c r="C503" t="s">
        <v>635</v>
      </c>
      <c r="D503" s="1">
        <v>5400</v>
      </c>
    </row>
    <row r="504" spans="1:4" x14ac:dyDescent="0.5">
      <c r="A504" t="s">
        <v>109</v>
      </c>
      <c r="B504" t="s">
        <v>115</v>
      </c>
      <c r="C504" t="s">
        <v>635</v>
      </c>
      <c r="D504" s="1">
        <v>5400</v>
      </c>
    </row>
    <row r="505" spans="1:4" x14ac:dyDescent="0.5">
      <c r="A505" t="s">
        <v>109</v>
      </c>
      <c r="B505" t="s">
        <v>116</v>
      </c>
      <c r="C505" t="s">
        <v>635</v>
      </c>
      <c r="D505" s="1">
        <v>5100</v>
      </c>
    </row>
    <row r="506" spans="1:4" x14ac:dyDescent="0.5">
      <c r="A506" t="s">
        <v>109</v>
      </c>
      <c r="B506" t="s">
        <v>117</v>
      </c>
      <c r="C506" t="s">
        <v>635</v>
      </c>
      <c r="D506" s="1">
        <v>5400</v>
      </c>
    </row>
    <row r="507" spans="1:4" x14ac:dyDescent="0.5">
      <c r="A507" t="s">
        <v>109</v>
      </c>
      <c r="B507" t="s">
        <v>118</v>
      </c>
      <c r="C507" t="s">
        <v>635</v>
      </c>
      <c r="D507" s="1">
        <v>5400</v>
      </c>
    </row>
    <row r="508" spans="1:4" x14ac:dyDescent="0.5">
      <c r="A508" t="s">
        <v>109</v>
      </c>
      <c r="B508" t="s">
        <v>119</v>
      </c>
      <c r="C508" t="s">
        <v>635</v>
      </c>
      <c r="D508" s="1">
        <v>5400</v>
      </c>
    </row>
    <row r="509" spans="1:4" x14ac:dyDescent="0.5">
      <c r="A509" t="s">
        <v>109</v>
      </c>
      <c r="B509" t="s">
        <v>120</v>
      </c>
      <c r="C509" t="s">
        <v>635</v>
      </c>
      <c r="D509" s="1">
        <v>5400</v>
      </c>
    </row>
    <row r="510" spans="1:4" x14ac:dyDescent="0.5">
      <c r="A510" t="s">
        <v>109</v>
      </c>
      <c r="B510" t="s">
        <v>121</v>
      </c>
      <c r="C510" t="s">
        <v>635</v>
      </c>
      <c r="D510" s="1">
        <v>5400</v>
      </c>
    </row>
    <row r="511" spans="1:4" x14ac:dyDescent="0.5">
      <c r="A511" t="s">
        <v>109</v>
      </c>
      <c r="B511" t="s">
        <v>122</v>
      </c>
      <c r="C511" t="s">
        <v>635</v>
      </c>
      <c r="D511" s="1">
        <v>5400</v>
      </c>
    </row>
    <row r="512" spans="1:4" x14ac:dyDescent="0.5">
      <c r="A512" t="s">
        <v>109</v>
      </c>
      <c r="B512" t="s">
        <v>123</v>
      </c>
      <c r="C512" t="s">
        <v>635</v>
      </c>
      <c r="D512" s="1">
        <v>5400</v>
      </c>
    </row>
    <row r="513" spans="1:4" x14ac:dyDescent="0.5">
      <c r="A513" t="s">
        <v>109</v>
      </c>
      <c r="B513" t="s">
        <v>124</v>
      </c>
      <c r="C513" t="s">
        <v>635</v>
      </c>
      <c r="D513" s="1">
        <v>5400</v>
      </c>
    </row>
    <row r="514" spans="1:4" x14ac:dyDescent="0.5">
      <c r="A514" t="s">
        <v>109</v>
      </c>
      <c r="B514" t="s">
        <v>632</v>
      </c>
      <c r="C514" t="s">
        <v>635</v>
      </c>
      <c r="D514" s="1">
        <v>5400</v>
      </c>
    </row>
    <row r="515" spans="1:4" x14ac:dyDescent="0.5">
      <c r="A515" t="s">
        <v>125</v>
      </c>
      <c r="B515" t="s">
        <v>126</v>
      </c>
      <c r="C515" t="s">
        <v>635</v>
      </c>
      <c r="D515" s="1">
        <v>5400</v>
      </c>
    </row>
    <row r="516" spans="1:4" x14ac:dyDescent="0.5">
      <c r="A516" t="s">
        <v>125</v>
      </c>
      <c r="B516" t="s">
        <v>127</v>
      </c>
      <c r="C516" t="s">
        <v>635</v>
      </c>
      <c r="D516" s="1">
        <v>5400</v>
      </c>
    </row>
    <row r="517" spans="1:4" x14ac:dyDescent="0.5">
      <c r="A517" t="s">
        <v>125</v>
      </c>
      <c r="B517" t="s">
        <v>128</v>
      </c>
      <c r="C517" t="s">
        <v>635</v>
      </c>
      <c r="D517" s="1">
        <v>5400</v>
      </c>
    </row>
    <row r="518" spans="1:4" x14ac:dyDescent="0.5">
      <c r="A518" t="s">
        <v>125</v>
      </c>
      <c r="B518" t="s">
        <v>129</v>
      </c>
      <c r="C518" t="s">
        <v>635</v>
      </c>
      <c r="D518" s="1">
        <v>5400</v>
      </c>
    </row>
    <row r="519" spans="1:4" x14ac:dyDescent="0.5">
      <c r="A519" t="s">
        <v>125</v>
      </c>
      <c r="B519" t="s">
        <v>130</v>
      </c>
      <c r="C519" t="s">
        <v>635</v>
      </c>
      <c r="D519" s="1">
        <v>5400</v>
      </c>
    </row>
    <row r="520" spans="1:4" x14ac:dyDescent="0.5">
      <c r="A520" t="s">
        <v>125</v>
      </c>
      <c r="B520" t="s">
        <v>131</v>
      </c>
      <c r="C520" t="s">
        <v>635</v>
      </c>
      <c r="D520" s="1">
        <v>5400</v>
      </c>
    </row>
    <row r="521" spans="1:4" x14ac:dyDescent="0.5">
      <c r="A521" t="s">
        <v>125</v>
      </c>
      <c r="B521" t="s">
        <v>132</v>
      </c>
      <c r="C521" t="s">
        <v>635</v>
      </c>
      <c r="D521" s="1">
        <v>5400</v>
      </c>
    </row>
    <row r="522" spans="1:4" x14ac:dyDescent="0.5">
      <c r="A522" t="s">
        <v>125</v>
      </c>
      <c r="B522" t="s">
        <v>133</v>
      </c>
      <c r="C522" t="s">
        <v>635</v>
      </c>
      <c r="D522" s="1">
        <v>5400</v>
      </c>
    </row>
    <row r="523" spans="1:4" x14ac:dyDescent="0.5">
      <c r="A523" t="s">
        <v>125</v>
      </c>
      <c r="B523" t="s">
        <v>134</v>
      </c>
      <c r="C523" t="s">
        <v>635</v>
      </c>
      <c r="D523" s="1">
        <v>5400</v>
      </c>
    </row>
    <row r="524" spans="1:4" x14ac:dyDescent="0.5">
      <c r="A524" t="s">
        <v>125</v>
      </c>
      <c r="B524" t="s">
        <v>135</v>
      </c>
      <c r="C524" t="s">
        <v>635</v>
      </c>
      <c r="D524" s="1">
        <v>5400</v>
      </c>
    </row>
    <row r="525" spans="1:4" x14ac:dyDescent="0.5">
      <c r="A525" t="s">
        <v>125</v>
      </c>
      <c r="B525" t="s">
        <v>136</v>
      </c>
      <c r="C525" t="s">
        <v>635</v>
      </c>
      <c r="D525" s="1">
        <v>5400</v>
      </c>
    </row>
    <row r="526" spans="1:4" x14ac:dyDescent="0.5">
      <c r="A526" t="s">
        <v>125</v>
      </c>
      <c r="B526" t="s">
        <v>137</v>
      </c>
      <c r="C526" t="s">
        <v>635</v>
      </c>
      <c r="D526" s="1">
        <v>5400</v>
      </c>
    </row>
    <row r="527" spans="1:4" x14ac:dyDescent="0.5">
      <c r="A527" t="s">
        <v>125</v>
      </c>
      <c r="B527" t="s">
        <v>138</v>
      </c>
      <c r="C527" t="s">
        <v>635</v>
      </c>
      <c r="D527" s="1">
        <v>5400</v>
      </c>
    </row>
    <row r="528" spans="1:4" x14ac:dyDescent="0.5">
      <c r="A528" t="s">
        <v>125</v>
      </c>
      <c r="B528" t="s">
        <v>139</v>
      </c>
      <c r="C528" t="s">
        <v>635</v>
      </c>
      <c r="D528" s="1">
        <v>5400</v>
      </c>
    </row>
    <row r="529" spans="1:4" x14ac:dyDescent="0.5">
      <c r="A529" t="s">
        <v>125</v>
      </c>
      <c r="B529" t="s">
        <v>140</v>
      </c>
      <c r="C529" t="s">
        <v>635</v>
      </c>
      <c r="D529" s="1">
        <v>5400</v>
      </c>
    </row>
    <row r="530" spans="1:4" x14ac:dyDescent="0.5">
      <c r="A530" t="s">
        <v>125</v>
      </c>
      <c r="B530" t="s">
        <v>141</v>
      </c>
      <c r="C530" t="s">
        <v>635</v>
      </c>
      <c r="D530" s="1">
        <v>5400</v>
      </c>
    </row>
    <row r="531" spans="1:4" x14ac:dyDescent="0.5">
      <c r="A531" t="s">
        <v>125</v>
      </c>
      <c r="B531" t="s">
        <v>142</v>
      </c>
      <c r="C531" t="s">
        <v>635</v>
      </c>
      <c r="D531" s="1">
        <v>5400</v>
      </c>
    </row>
    <row r="532" spans="1:4" x14ac:dyDescent="0.5">
      <c r="A532" t="s">
        <v>125</v>
      </c>
      <c r="B532" t="s">
        <v>143</v>
      </c>
      <c r="C532" t="s">
        <v>635</v>
      </c>
      <c r="D532" s="1">
        <v>5400</v>
      </c>
    </row>
    <row r="533" spans="1:4" x14ac:dyDescent="0.5">
      <c r="A533" t="s">
        <v>125</v>
      </c>
      <c r="B533" t="s">
        <v>144</v>
      </c>
      <c r="C533" t="s">
        <v>635</v>
      </c>
      <c r="D533" s="1">
        <v>5400</v>
      </c>
    </row>
    <row r="534" spans="1:4" x14ac:dyDescent="0.5">
      <c r="A534" t="s">
        <v>125</v>
      </c>
      <c r="B534" t="s">
        <v>145</v>
      </c>
      <c r="C534" t="s">
        <v>635</v>
      </c>
      <c r="D534" s="1">
        <v>5400</v>
      </c>
    </row>
    <row r="535" spans="1:4" x14ac:dyDescent="0.5">
      <c r="A535" t="s">
        <v>125</v>
      </c>
      <c r="B535" t="s">
        <v>146</v>
      </c>
      <c r="C535" t="s">
        <v>635</v>
      </c>
      <c r="D535" s="1">
        <v>5400</v>
      </c>
    </row>
    <row r="536" spans="1:4" x14ac:dyDescent="0.5">
      <c r="A536" t="s">
        <v>125</v>
      </c>
      <c r="B536" t="s">
        <v>147</v>
      </c>
      <c r="C536" t="s">
        <v>635</v>
      </c>
      <c r="D536" s="1">
        <v>5400</v>
      </c>
    </row>
    <row r="537" spans="1:4" x14ac:dyDescent="0.5">
      <c r="A537" t="s">
        <v>125</v>
      </c>
      <c r="B537" t="s">
        <v>148</v>
      </c>
      <c r="C537" t="s">
        <v>635</v>
      </c>
      <c r="D537" s="1">
        <v>5400</v>
      </c>
    </row>
    <row r="538" spans="1:4" x14ac:dyDescent="0.5">
      <c r="A538" t="s">
        <v>125</v>
      </c>
      <c r="B538" t="s">
        <v>149</v>
      </c>
      <c r="C538" t="s">
        <v>635</v>
      </c>
      <c r="D538" s="1">
        <v>5400</v>
      </c>
    </row>
    <row r="539" spans="1:4" x14ac:dyDescent="0.5">
      <c r="A539" t="s">
        <v>125</v>
      </c>
      <c r="B539" t="s">
        <v>150</v>
      </c>
      <c r="C539" t="s">
        <v>635</v>
      </c>
      <c r="D539" s="1">
        <v>5400</v>
      </c>
    </row>
    <row r="540" spans="1:4" x14ac:dyDescent="0.5">
      <c r="A540" t="s">
        <v>125</v>
      </c>
      <c r="B540" t="s">
        <v>151</v>
      </c>
      <c r="C540" t="s">
        <v>635</v>
      </c>
      <c r="D540" s="1">
        <v>5400</v>
      </c>
    </row>
    <row r="541" spans="1:4" x14ac:dyDescent="0.5">
      <c r="A541" t="s">
        <v>125</v>
      </c>
      <c r="B541" t="s">
        <v>152</v>
      </c>
      <c r="C541" t="s">
        <v>635</v>
      </c>
      <c r="D541" s="1">
        <v>5400</v>
      </c>
    </row>
    <row r="542" spans="1:4" x14ac:dyDescent="0.5">
      <c r="A542" t="s">
        <v>125</v>
      </c>
      <c r="B542" t="s">
        <v>153</v>
      </c>
      <c r="C542" t="s">
        <v>635</v>
      </c>
      <c r="D542" s="1">
        <v>5400</v>
      </c>
    </row>
    <row r="543" spans="1:4" x14ac:dyDescent="0.5">
      <c r="A543" t="s">
        <v>125</v>
      </c>
      <c r="B543" t="s">
        <v>154</v>
      </c>
      <c r="C543" t="s">
        <v>635</v>
      </c>
      <c r="D543" s="1">
        <v>5400</v>
      </c>
    </row>
    <row r="544" spans="1:4" x14ac:dyDescent="0.5">
      <c r="A544" t="s">
        <v>125</v>
      </c>
      <c r="B544" t="s">
        <v>155</v>
      </c>
      <c r="C544" t="s">
        <v>635</v>
      </c>
      <c r="D544" s="1">
        <v>5400</v>
      </c>
    </row>
    <row r="545" spans="1:4" x14ac:dyDescent="0.5">
      <c r="A545" t="s">
        <v>125</v>
      </c>
      <c r="B545" t="s">
        <v>156</v>
      </c>
      <c r="C545" t="s">
        <v>635</v>
      </c>
      <c r="D545" s="1">
        <v>5400</v>
      </c>
    </row>
    <row r="546" spans="1:4" x14ac:dyDescent="0.5">
      <c r="A546" t="s">
        <v>125</v>
      </c>
      <c r="B546" t="s">
        <v>157</v>
      </c>
      <c r="C546" t="s">
        <v>635</v>
      </c>
      <c r="D546" s="1">
        <v>5400</v>
      </c>
    </row>
    <row r="547" spans="1:4" x14ac:dyDescent="0.5">
      <c r="A547" t="s">
        <v>125</v>
      </c>
      <c r="B547" t="s">
        <v>158</v>
      </c>
      <c r="C547" t="s">
        <v>635</v>
      </c>
      <c r="D547" s="1">
        <v>5400</v>
      </c>
    </row>
    <row r="548" spans="1:4" x14ac:dyDescent="0.5">
      <c r="A548" t="s">
        <v>125</v>
      </c>
      <c r="B548" t="s">
        <v>159</v>
      </c>
      <c r="C548" t="s">
        <v>635</v>
      </c>
      <c r="D548" s="1">
        <v>5400</v>
      </c>
    </row>
    <row r="549" spans="1:4" x14ac:dyDescent="0.5">
      <c r="A549" t="s">
        <v>125</v>
      </c>
      <c r="B549" t="s">
        <v>160</v>
      </c>
      <c r="C549" t="s">
        <v>635</v>
      </c>
      <c r="D549" s="1">
        <v>5400</v>
      </c>
    </row>
    <row r="550" spans="1:4" x14ac:dyDescent="0.5">
      <c r="A550" t="s">
        <v>125</v>
      </c>
      <c r="B550" t="s">
        <v>161</v>
      </c>
      <c r="C550" t="s">
        <v>635</v>
      </c>
      <c r="D550" s="1">
        <v>5400</v>
      </c>
    </row>
    <row r="551" spans="1:4" x14ac:dyDescent="0.5">
      <c r="A551" t="s">
        <v>125</v>
      </c>
      <c r="B551" t="s">
        <v>632</v>
      </c>
      <c r="C551" t="s">
        <v>635</v>
      </c>
      <c r="D551" s="1">
        <v>5400</v>
      </c>
    </row>
    <row r="552" spans="1:4" x14ac:dyDescent="0.5">
      <c r="A552" t="s">
        <v>162</v>
      </c>
      <c r="B552" t="s">
        <v>636</v>
      </c>
      <c r="C552" t="s">
        <v>635</v>
      </c>
      <c r="D552" s="1">
        <v>5400</v>
      </c>
    </row>
  </sheetData>
  <sheetProtection algorithmName="SHA-512" hashValue="yOSAjwXDLseOlGYf2QBqfQ7R7J/U2ZiOtr2oCU58GKIAvDt0gDwwjcKBkMj98z/4oQP42S6BAg8I06rFIdPWLA==" saltValue="8yHoz4QWKrgigbm+Ocogs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172</vt:i4>
      </vt:variant>
    </vt:vector>
  </HeadingPairs>
  <TitlesOfParts>
    <vt:vector size="174" baseType="lpstr">
      <vt:lpstr>旅費計算書</vt:lpstr>
      <vt:lpstr>マスタ</vt:lpstr>
      <vt:lpstr>旅費計算書!Print_Area</vt:lpstr>
      <vt:lpstr>アイスランド</vt:lpstr>
      <vt:lpstr>アイルランド</vt:lpstr>
      <vt:lpstr>アジア</vt:lpstr>
      <vt:lpstr>アジアその他の国</vt:lpstr>
      <vt:lpstr>アゼルバイジャン</vt:lpstr>
      <vt:lpstr>アフガニスタン</vt:lpstr>
      <vt:lpstr>アフリカ</vt:lpstr>
      <vt:lpstr>アフリカその他の国</vt:lpstr>
      <vt:lpstr>アメリカ合衆国</vt:lpstr>
      <vt:lpstr>アラブ首長国連邦</vt:lpstr>
      <vt:lpstr>アルジェリア</vt:lpstr>
      <vt:lpstr>アルゼンチン</vt:lpstr>
      <vt:lpstr>アルバニア</vt:lpstr>
      <vt:lpstr>アルメニア</vt:lpstr>
      <vt:lpstr>アンゴラ</vt:lpstr>
      <vt:lpstr>イエメン</vt:lpstr>
      <vt:lpstr>イスラエル</vt:lpstr>
      <vt:lpstr>イタリア</vt:lpstr>
      <vt:lpstr>イラク</vt:lpstr>
      <vt:lpstr>イラン</vt:lpstr>
      <vt:lpstr>インド</vt:lpstr>
      <vt:lpstr>インドネシア</vt:lpstr>
      <vt:lpstr>ウガンダ</vt:lpstr>
      <vt:lpstr>ウクライナ</vt:lpstr>
      <vt:lpstr>ウズベキスタン</vt:lpstr>
      <vt:lpstr>ウルグアイ</vt:lpstr>
      <vt:lpstr>エクアドル</vt:lpstr>
      <vt:lpstr>エジプト</vt:lpstr>
      <vt:lpstr>エストニア</vt:lpstr>
      <vt:lpstr>エチオピア</vt:lpstr>
      <vt:lpstr>エルサルバドル</vt:lpstr>
      <vt:lpstr>オーストラリア</vt:lpstr>
      <vt:lpstr>オーストリア</vt:lpstr>
      <vt:lpstr>オマーン</vt:lpstr>
      <vt:lpstr>オランダ</vt:lpstr>
      <vt:lpstr>ガーナ</vt:lpstr>
      <vt:lpstr>カザフスタン</vt:lpstr>
      <vt:lpstr>カタール</vt:lpstr>
      <vt:lpstr>カナダ</vt:lpstr>
      <vt:lpstr>ガボン</vt:lpstr>
      <vt:lpstr>カメルーン</vt:lpstr>
      <vt:lpstr>カンボジア</vt:lpstr>
      <vt:lpstr>ギニア</vt:lpstr>
      <vt:lpstr>キプロス</vt:lpstr>
      <vt:lpstr>キューバ</vt:lpstr>
      <vt:lpstr>ギリシャ</vt:lpstr>
      <vt:lpstr>キリバス</vt:lpstr>
      <vt:lpstr>キルギス</vt:lpstr>
      <vt:lpstr>グアテマラ</vt:lpstr>
      <vt:lpstr>クウェート</vt:lpstr>
      <vt:lpstr>クロアチア</vt:lpstr>
      <vt:lpstr>ケニア</vt:lpstr>
      <vt:lpstr>コートジボワール</vt:lpstr>
      <vt:lpstr>コスタリカ</vt:lpstr>
      <vt:lpstr>コロンビア</vt:lpstr>
      <vt:lpstr>コンゴ民主共和国</vt:lpstr>
      <vt:lpstr>サウジアラビア</vt:lpstr>
      <vt:lpstr>サモア</vt:lpstr>
      <vt:lpstr>ザンビア</vt:lpstr>
      <vt:lpstr>ジブチ</vt:lpstr>
      <vt:lpstr>ジャマイカ</vt:lpstr>
      <vt:lpstr>ジョージア</vt:lpstr>
      <vt:lpstr>シリア</vt:lpstr>
      <vt:lpstr>シンガポール</vt:lpstr>
      <vt:lpstr>ジンバブエ</vt:lpstr>
      <vt:lpstr>スイス</vt:lpstr>
      <vt:lpstr>スウェーデン</vt:lpstr>
      <vt:lpstr>スーダン</vt:lpstr>
      <vt:lpstr>スペイン</vt:lpstr>
      <vt:lpstr>スリランカ</vt:lpstr>
      <vt:lpstr>スロバキア</vt:lpstr>
      <vt:lpstr>スロベニア</vt:lpstr>
      <vt:lpstr>セーシェル</vt:lpstr>
      <vt:lpstr>セネガル</vt:lpstr>
      <vt:lpstr>その他の地域</vt:lpstr>
      <vt:lpstr>その他の地域その他の国</vt:lpstr>
      <vt:lpstr>ソロモン</vt:lpstr>
      <vt:lpstr>タイ</vt:lpstr>
      <vt:lpstr>タジキスタン</vt:lpstr>
      <vt:lpstr>タンザニア</vt:lpstr>
      <vt:lpstr>チェコ</vt:lpstr>
      <vt:lpstr>チュニジア</vt:lpstr>
      <vt:lpstr>チリ</vt:lpstr>
      <vt:lpstr>デンマーク</vt:lpstr>
      <vt:lpstr>ドイツ</vt:lpstr>
      <vt:lpstr>ドミニカ共和国</vt:lpstr>
      <vt:lpstr>トリニダード・トバゴ</vt:lpstr>
      <vt:lpstr>トルクメニスタン</vt:lpstr>
      <vt:lpstr>トルコ</vt:lpstr>
      <vt:lpstr>トンガ</vt:lpstr>
      <vt:lpstr>ナイジェリア</vt:lpstr>
      <vt:lpstr>ナミビア</vt:lpstr>
      <vt:lpstr>ニカラグア</vt:lpstr>
      <vt:lpstr>ニュージーランド</vt:lpstr>
      <vt:lpstr>ネパール</vt:lpstr>
      <vt:lpstr>ノルウェー</vt:lpstr>
      <vt:lpstr>バーレーン</vt:lpstr>
      <vt:lpstr>ハイチ</vt:lpstr>
      <vt:lpstr>パキスタン</vt:lpstr>
      <vt:lpstr>バチカン</vt:lpstr>
      <vt:lpstr>パナマ</vt:lpstr>
      <vt:lpstr>バヌアツ</vt:lpstr>
      <vt:lpstr>パプアニューギニア</vt:lpstr>
      <vt:lpstr>パラオ</vt:lpstr>
      <vt:lpstr>パラグアイ</vt:lpstr>
      <vt:lpstr>バルバドス</vt:lpstr>
      <vt:lpstr>ハンガリー</vt:lpstr>
      <vt:lpstr>バングラデシュ</vt:lpstr>
      <vt:lpstr>フィジー</vt:lpstr>
      <vt:lpstr>フィリピン</vt:lpstr>
      <vt:lpstr>フィンランド</vt:lpstr>
      <vt:lpstr>ブラジル</vt:lpstr>
      <vt:lpstr>フランス</vt:lpstr>
      <vt:lpstr>ブルガリア</vt:lpstr>
      <vt:lpstr>ブルキナファソ</vt:lpstr>
      <vt:lpstr>ブルネイ</vt:lpstr>
      <vt:lpstr>ベトナム</vt:lpstr>
      <vt:lpstr>ベナン</vt:lpstr>
      <vt:lpstr>ベネズエラ</vt:lpstr>
      <vt:lpstr>ベラルーシ</vt:lpstr>
      <vt:lpstr>ペルー</vt:lpstr>
      <vt:lpstr>ベルギー</vt:lpstr>
      <vt:lpstr>ポーランド</vt:lpstr>
      <vt:lpstr>ボスニア・ヘルツェゴビナ</vt:lpstr>
      <vt:lpstr>ボツワナ</vt:lpstr>
      <vt:lpstr>ボリビア</vt:lpstr>
      <vt:lpstr>ポルトガル</vt:lpstr>
      <vt:lpstr>ホンジュラス</vt:lpstr>
      <vt:lpstr>マーシャル</vt:lpstr>
      <vt:lpstr>マダガスカル</vt:lpstr>
      <vt:lpstr>マラウイ</vt:lpstr>
      <vt:lpstr>マリ</vt:lpstr>
      <vt:lpstr>マレーシア</vt:lpstr>
      <vt:lpstr>ミクロネシア</vt:lpstr>
      <vt:lpstr>ミャンマー</vt:lpstr>
      <vt:lpstr>メキシコ</vt:lpstr>
      <vt:lpstr>モーリシャス</vt:lpstr>
      <vt:lpstr>モーリタニア</vt:lpstr>
      <vt:lpstr>モザンビーク</vt:lpstr>
      <vt:lpstr>モルディブ</vt:lpstr>
      <vt:lpstr>モルドバ</vt:lpstr>
      <vt:lpstr>モロッコ</vt:lpstr>
      <vt:lpstr>モンゴル</vt:lpstr>
      <vt:lpstr>ヨルダン</vt:lpstr>
      <vt:lpstr>ラオス</vt:lpstr>
      <vt:lpstr>ラトビア</vt:lpstr>
      <vt:lpstr>リトアニア</vt:lpstr>
      <vt:lpstr>リビア</vt:lpstr>
      <vt:lpstr>ルーマニア</vt:lpstr>
      <vt:lpstr>ルクセンブルク</vt:lpstr>
      <vt:lpstr>ルワンダ</vt:lpstr>
      <vt:lpstr>レバノン</vt:lpstr>
      <vt:lpstr>ロシア</vt:lpstr>
      <vt:lpstr>英国</vt:lpstr>
      <vt:lpstr>欧州</vt:lpstr>
      <vt:lpstr>欧州その他の国</vt:lpstr>
      <vt:lpstr>大韓民国</vt:lpstr>
      <vt:lpstr>大洋州</vt:lpstr>
      <vt:lpstr>大洋州その他の国</vt:lpstr>
      <vt:lpstr>地域</vt:lpstr>
      <vt:lpstr>中華人民共和国</vt:lpstr>
      <vt:lpstr>中東</vt:lpstr>
      <vt:lpstr>中東その他の国</vt:lpstr>
      <vt:lpstr>中南米</vt:lpstr>
      <vt:lpstr>中南米その他の国</vt:lpstr>
      <vt:lpstr>東ティモール</vt:lpstr>
      <vt:lpstr>南アフリカ共和国</vt:lpstr>
      <vt:lpstr>南スーダン</vt:lpstr>
      <vt:lpstr>北マケドニア</vt:lpstr>
      <vt:lpstr>北米</vt:lpstr>
      <vt:lpstr>北米その他の国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sugita</dc:creator>
  <cp:lastModifiedBy>sugita</cp:lastModifiedBy>
  <cp:lastPrinted>2025-03-14T02:35:05Z</cp:lastPrinted>
  <dcterms:created xsi:type="dcterms:W3CDTF">2025-03-04T06:45:54Z</dcterms:created>
  <dcterms:modified xsi:type="dcterms:W3CDTF">2025-03-14T05:29:38Z</dcterms:modified>
</cp:coreProperties>
</file>