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旅費計算書" sheetId="1" r:id="rId1"/>
  </sheets>
  <definedNames>
    <definedName name="_xlnm.Print_Area" localSheetId="0">'旅費計算書'!$A$1:$O$41</definedName>
  </definedNames>
  <calcPr fullCalcOnLoad="1"/>
</workbook>
</file>

<file path=xl/sharedStrings.xml><?xml version="1.0" encoding="utf-8"?>
<sst xmlns="http://schemas.openxmlformats.org/spreadsheetml/2006/main" count="47" uniqueCount="44">
  <si>
    <t>月日</t>
  </si>
  <si>
    <t>出発地</t>
  </si>
  <si>
    <t>到着地</t>
  </si>
  <si>
    <t>運賃</t>
  </si>
  <si>
    <t>計</t>
  </si>
  <si>
    <t>小　　　　　　　計</t>
  </si>
  <si>
    <t>近　　畿　　大　　学　　　殿</t>
  </si>
  <si>
    <t>　　下記の研究旅費について出金をお願いします。</t>
  </si>
  <si>
    <t>出張先</t>
  </si>
  <si>
    <t>出張期間</t>
  </si>
  <si>
    <t>用　　件</t>
  </si>
  <si>
    <t>鉄道・船・飛行機・車</t>
  </si>
  <si>
    <t>特急料金等</t>
  </si>
  <si>
    <t>備考</t>
  </si>
  <si>
    <t>担当者</t>
  </si>
  <si>
    <t>所　属</t>
  </si>
  <si>
    <t>職　名</t>
  </si>
  <si>
    <t>氏　名</t>
  </si>
  <si>
    <t>その他</t>
  </si>
  <si>
    <t>合　　　　　　　　　　　　　　　計</t>
  </si>
  <si>
    <t>宿　　　　泊　　　　地</t>
  </si>
  <si>
    <t>宿泊料</t>
  </si>
  <si>
    <t>～</t>
  </si>
  <si>
    <t>運賃明細　（太枠内は記入しないでください。）</t>
  </si>
  <si>
    <t>月・日　～　月・日</t>
  </si>
  <si>
    <t>(K様式33)</t>
  </si>
  <si>
    <t>印</t>
  </si>
  <si>
    <t>雑費</t>
  </si>
  <si>
    <t>出張許可日　：　WEBデータ参照</t>
  </si>
  <si>
    <t>大学院生等の場合、職名欄は学年を表記すること(例:D1、M2など)</t>
  </si>
  <si>
    <t>宿泊料・雑費　明細　（太枠内は記入しないでください。）</t>
  </si>
  <si>
    <t>旅費請求兼アルバイト交通費・支出計算書</t>
  </si>
  <si>
    <t>令和　　　年　　　月　　　日</t>
  </si>
  <si>
    <t>令和　　　年　　　月　　　日　　　時　　　分～令和　　　年　　　月　　　日　　　時　　　分（　　　日間）</t>
  </si>
  <si>
    <t>　　　　　　　　　　　　　　　　　</t>
  </si>
  <si>
    <t>研究代表者名</t>
  </si>
  <si>
    <t>時から用務のため前泊</t>
  </si>
  <si>
    <t>時まで用務のため後泊</t>
  </si>
  <si>
    <t>指定</t>
  </si>
  <si>
    <t>甲</t>
  </si>
  <si>
    <t>乙</t>
  </si>
  <si>
    <t>丙</t>
  </si>
  <si>
    <t>宿泊
ＪＲ特急料金</t>
  </si>
  <si>
    <r>
      <t>令和　    年度　（　　　　　　　　　　　　　　　　　　　　　　　　　　　　　　　）研究費　</t>
    </r>
    <r>
      <rPr>
        <sz val="6"/>
        <rFont val="ＭＳ Ｐ明朝"/>
        <family val="1"/>
      </rPr>
      <t>該当研究に○印</t>
    </r>
    <r>
      <rPr>
        <b/>
        <sz val="11"/>
        <rFont val="ＭＳ Ｐ明朝"/>
        <family val="1"/>
      </rPr>
      <t xml:space="preserve">
課題番号　K(   　       )・J(   　       )・D(   　       )・K(   　       )・H(           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</si>
</sst>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#"/>
    <numFmt numFmtId="178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6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distributed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177" fontId="4" fillId="33" borderId="19" xfId="49" applyNumberFormat="1" applyFont="1" applyFill="1" applyBorder="1" applyAlignment="1" applyProtection="1">
      <alignment vertical="center"/>
      <protection/>
    </xf>
    <xf numFmtId="177" fontId="4" fillId="33" borderId="20" xfId="49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7" fontId="4" fillId="33" borderId="0" xfId="0" applyNumberFormat="1" applyFont="1" applyFill="1" applyBorder="1" applyAlignment="1" applyProtection="1">
      <alignment vertical="center"/>
      <protection/>
    </xf>
    <xf numFmtId="177" fontId="4" fillId="33" borderId="0" xfId="49" applyNumberFormat="1" applyFont="1" applyFill="1" applyBorder="1" applyAlignment="1" applyProtection="1">
      <alignment vertical="center"/>
      <protection/>
    </xf>
    <xf numFmtId="177" fontId="4" fillId="33" borderId="0" xfId="49" applyNumberFormat="1" applyFont="1" applyFill="1" applyBorder="1" applyAlignment="1" applyProtection="1">
      <alignment horizontal="center" vertical="center"/>
      <protection/>
    </xf>
    <xf numFmtId="177" fontId="5" fillId="33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177" fontId="4" fillId="33" borderId="21" xfId="49" applyNumberFormat="1" applyFont="1" applyFill="1" applyBorder="1" applyAlignment="1" applyProtection="1">
      <alignment vertical="center"/>
      <protection/>
    </xf>
    <xf numFmtId="38" fontId="4" fillId="33" borderId="22" xfId="49" applyFont="1" applyFill="1" applyBorder="1" applyAlignment="1" applyProtection="1">
      <alignment vertical="center"/>
      <protection locked="0"/>
    </xf>
    <xf numFmtId="38" fontId="4" fillId="33" borderId="23" xfId="49" applyFont="1" applyFill="1" applyBorder="1" applyAlignment="1" applyProtection="1">
      <alignment vertical="center"/>
      <protection locked="0"/>
    </xf>
    <xf numFmtId="38" fontId="4" fillId="33" borderId="20" xfId="49" applyFont="1" applyFill="1" applyBorder="1" applyAlignment="1" applyProtection="1">
      <alignment vertical="center"/>
      <protection locked="0"/>
    </xf>
    <xf numFmtId="38" fontId="4" fillId="33" borderId="19" xfId="49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38" fontId="4" fillId="33" borderId="24" xfId="49" applyFont="1" applyFill="1" applyBorder="1" applyAlignment="1" applyProtection="1">
      <alignment vertical="center"/>
      <protection locked="0"/>
    </xf>
    <xf numFmtId="38" fontId="4" fillId="33" borderId="25" xfId="49" applyFont="1" applyFill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49" fontId="4" fillId="33" borderId="28" xfId="0" applyNumberFormat="1" applyFont="1" applyFill="1" applyBorder="1" applyAlignment="1" applyProtection="1">
      <alignment horizontal="left" vertical="center"/>
      <protection locked="0"/>
    </xf>
    <xf numFmtId="49" fontId="4" fillId="33" borderId="29" xfId="0" applyNumberFormat="1" applyFont="1" applyFill="1" applyBorder="1" applyAlignment="1" applyProtection="1">
      <alignment horizontal="left" vertical="center"/>
      <protection locked="0"/>
    </xf>
    <xf numFmtId="49" fontId="4" fillId="33" borderId="30" xfId="0" applyNumberFormat="1" applyFont="1" applyFill="1" applyBorder="1" applyAlignment="1" applyProtection="1">
      <alignment horizontal="left" vertical="center"/>
      <protection locked="0"/>
    </xf>
    <xf numFmtId="177" fontId="4" fillId="33" borderId="31" xfId="49" applyNumberFormat="1" applyFont="1" applyFill="1" applyBorder="1" applyAlignment="1" applyProtection="1">
      <alignment vertical="center"/>
      <protection/>
    </xf>
    <xf numFmtId="177" fontId="4" fillId="33" borderId="32" xfId="49" applyNumberFormat="1" applyFont="1" applyFill="1" applyBorder="1" applyAlignment="1" applyProtection="1">
      <alignment vertical="center"/>
      <protection/>
    </xf>
    <xf numFmtId="0" fontId="4" fillId="0" borderId="33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  <xf numFmtId="177" fontId="4" fillId="33" borderId="34" xfId="49" applyNumberFormat="1" applyFont="1" applyFill="1" applyBorder="1" applyAlignment="1" applyProtection="1">
      <alignment horizontal="center" vertical="center"/>
      <protection/>
    </xf>
    <xf numFmtId="177" fontId="4" fillId="33" borderId="35" xfId="49" applyNumberFormat="1" applyFont="1" applyFill="1" applyBorder="1" applyAlignment="1" applyProtection="1">
      <alignment horizontal="center" vertical="center"/>
      <protection/>
    </xf>
    <xf numFmtId="177" fontId="4" fillId="33" borderId="36" xfId="49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177" fontId="4" fillId="33" borderId="29" xfId="0" applyNumberFormat="1" applyFont="1" applyFill="1" applyBorder="1" applyAlignment="1" applyProtection="1">
      <alignment vertical="center"/>
      <protection locked="0"/>
    </xf>
    <xf numFmtId="177" fontId="4" fillId="33" borderId="22" xfId="0" applyNumberFormat="1" applyFont="1" applyFill="1" applyBorder="1" applyAlignment="1" applyProtection="1">
      <alignment vertical="center"/>
      <protection locked="0"/>
    </xf>
    <xf numFmtId="177" fontId="4" fillId="33" borderId="44" xfId="0" applyNumberFormat="1" applyFont="1" applyFill="1" applyBorder="1" applyAlignment="1" applyProtection="1">
      <alignment vertical="center"/>
      <protection locked="0"/>
    </xf>
    <xf numFmtId="177" fontId="4" fillId="33" borderId="25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177" fontId="4" fillId="33" borderId="24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177" fontId="5" fillId="33" borderId="49" xfId="49" applyNumberFormat="1" applyFont="1" applyFill="1" applyBorder="1" applyAlignment="1" applyProtection="1">
      <alignment horizontal="center" vertical="center"/>
      <protection/>
    </xf>
    <xf numFmtId="177" fontId="5" fillId="33" borderId="43" xfId="49" applyNumberFormat="1" applyFont="1" applyFill="1" applyBorder="1" applyAlignment="1" applyProtection="1">
      <alignment horizontal="center" vertical="center"/>
      <protection/>
    </xf>
    <xf numFmtId="177" fontId="5" fillId="33" borderId="50" xfId="49" applyNumberFormat="1" applyFont="1" applyFill="1" applyBorder="1" applyAlignment="1" applyProtection="1">
      <alignment horizontal="center" vertical="center"/>
      <protection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177" fontId="4" fillId="34" borderId="22" xfId="0" applyNumberFormat="1" applyFont="1" applyFill="1" applyBorder="1" applyAlignment="1" applyProtection="1">
      <alignment vertical="center"/>
      <protection locked="0"/>
    </xf>
    <xf numFmtId="177" fontId="4" fillId="33" borderId="51" xfId="0" applyNumberFormat="1" applyFont="1" applyFill="1" applyBorder="1" applyAlignment="1" applyProtection="1">
      <alignment vertical="center"/>
      <protection/>
    </xf>
    <xf numFmtId="177" fontId="4" fillId="33" borderId="52" xfId="0" applyNumberFormat="1" applyFont="1" applyFill="1" applyBorder="1" applyAlignment="1" applyProtection="1">
      <alignment vertical="center"/>
      <protection/>
    </xf>
    <xf numFmtId="177" fontId="4" fillId="33" borderId="53" xfId="0" applyNumberFormat="1" applyFont="1" applyFill="1" applyBorder="1" applyAlignment="1" applyProtection="1">
      <alignment vertical="center"/>
      <protection/>
    </xf>
    <xf numFmtId="0" fontId="4" fillId="33" borderId="51" xfId="0" applyFont="1" applyFill="1" applyBorder="1" applyAlignment="1" applyProtection="1">
      <alignment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4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6" xfId="0" applyFont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4" fillId="33" borderId="58" xfId="0" applyFont="1" applyFill="1" applyBorder="1" applyAlignment="1" applyProtection="1">
      <alignment horizontal="center" vertical="center"/>
      <protection locked="0"/>
    </xf>
    <xf numFmtId="0" fontId="4" fillId="33" borderId="59" xfId="0" applyFont="1" applyFill="1" applyBorder="1" applyAlignment="1" applyProtection="1">
      <alignment horizontal="center" vertical="center"/>
      <protection locked="0"/>
    </xf>
    <xf numFmtId="0" fontId="4" fillId="33" borderId="60" xfId="0" applyFont="1" applyFill="1" applyBorder="1" applyAlignment="1" applyProtection="1">
      <alignment horizontal="center" vertical="center"/>
      <protection locked="0"/>
    </xf>
    <xf numFmtId="0" fontId="4" fillId="33" borderId="61" xfId="0" applyFont="1" applyFill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177" fontId="4" fillId="33" borderId="67" xfId="49" applyNumberFormat="1" applyFont="1" applyFill="1" applyBorder="1" applyAlignment="1" applyProtection="1">
      <alignment horizontal="center" vertical="center"/>
      <protection/>
    </xf>
    <xf numFmtId="177" fontId="4" fillId="33" borderId="68" xfId="49" applyNumberFormat="1" applyFont="1" applyFill="1" applyBorder="1" applyAlignment="1" applyProtection="1">
      <alignment horizontal="center" vertical="center"/>
      <protection/>
    </xf>
    <xf numFmtId="177" fontId="4" fillId="33" borderId="69" xfId="49" applyNumberFormat="1" applyFont="1" applyFill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39" xfId="0" applyFont="1" applyBorder="1" applyAlignment="1" applyProtection="1">
      <alignment vertical="top" wrapText="1"/>
      <protection locked="0"/>
    </xf>
    <xf numFmtId="0" fontId="4" fillId="0" borderId="45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177" fontId="4" fillId="33" borderId="24" xfId="0" applyNumberFormat="1" applyFont="1" applyFill="1" applyBorder="1" applyAlignment="1" applyProtection="1">
      <alignment vertical="center"/>
      <protection/>
    </xf>
    <xf numFmtId="177" fontId="4" fillId="33" borderId="70" xfId="0" applyNumberFormat="1" applyFont="1" applyFill="1" applyBorder="1" applyAlignment="1" applyProtection="1">
      <alignment vertical="center"/>
      <protection/>
    </xf>
    <xf numFmtId="177" fontId="4" fillId="33" borderId="77" xfId="0" applyNumberFormat="1" applyFont="1" applyFill="1" applyBorder="1" applyAlignment="1" applyProtection="1">
      <alignment vertical="center"/>
      <protection/>
    </xf>
    <xf numFmtId="0" fontId="4" fillId="33" borderId="78" xfId="0" applyFont="1" applyFill="1" applyBorder="1" applyAlignment="1" applyProtection="1">
      <alignment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0" fontId="4" fillId="33" borderId="79" xfId="0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distributed" vertical="center"/>
      <protection locked="0"/>
    </xf>
    <xf numFmtId="177" fontId="4" fillId="34" borderId="25" xfId="0" applyNumberFormat="1" applyFont="1" applyFill="1" applyBorder="1" applyAlignment="1" applyProtection="1">
      <alignment vertical="center"/>
      <protection locked="0"/>
    </xf>
    <xf numFmtId="177" fontId="4" fillId="33" borderId="22" xfId="0" applyNumberFormat="1" applyFont="1" applyFill="1" applyBorder="1" applyAlignment="1" applyProtection="1">
      <alignment vertical="center"/>
      <protection/>
    </xf>
    <xf numFmtId="177" fontId="4" fillId="33" borderId="65" xfId="0" applyNumberFormat="1" applyFont="1" applyFill="1" applyBorder="1" applyAlignment="1" applyProtection="1">
      <alignment vertical="center"/>
      <protection/>
    </xf>
    <xf numFmtId="177" fontId="4" fillId="33" borderId="80" xfId="0" applyNumberFormat="1" applyFont="1" applyFill="1" applyBorder="1" applyAlignment="1" applyProtection="1">
      <alignment vertical="center"/>
      <protection/>
    </xf>
    <xf numFmtId="0" fontId="4" fillId="33" borderId="81" xfId="0" applyFont="1" applyFill="1" applyBorder="1" applyAlignment="1" applyProtection="1">
      <alignment horizontal="center" vertical="center"/>
      <protection locked="0"/>
    </xf>
    <xf numFmtId="177" fontId="4" fillId="34" borderId="24" xfId="0" applyNumberFormat="1" applyFont="1" applyFill="1" applyBorder="1" applyAlignment="1" applyProtection="1">
      <alignment vertical="center"/>
      <protection locked="0"/>
    </xf>
    <xf numFmtId="0" fontId="4" fillId="34" borderId="5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83" xfId="0" applyFont="1" applyFill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177" fontId="4" fillId="33" borderId="88" xfId="0" applyNumberFormat="1" applyFont="1" applyFill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33" borderId="8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90" xfId="0" applyFont="1" applyBorder="1" applyAlignment="1" applyProtection="1">
      <alignment vertical="center"/>
      <protection locked="0"/>
    </xf>
    <xf numFmtId="0" fontId="4" fillId="0" borderId="70" xfId="0" applyFont="1" applyBorder="1" applyAlignment="1" applyProtection="1">
      <alignment vertical="center"/>
      <protection locked="0"/>
    </xf>
    <xf numFmtId="0" fontId="4" fillId="0" borderId="91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showGridLines="0" tabSelected="1" view="pageBreakPreview" zoomScaleSheetLayoutView="100" zoomScalePageLayoutView="0" workbookViewId="0" topLeftCell="A12">
      <selection activeCell="A18" sqref="A18"/>
    </sheetView>
  </sheetViews>
  <sheetFormatPr defaultColWidth="9.00390625" defaultRowHeight="13.5"/>
  <cols>
    <col min="1" max="1" width="9.75390625" style="0" customWidth="1"/>
    <col min="2" max="2" width="6.625" style="0" customWidth="1"/>
    <col min="3" max="3" width="6.75390625" style="0" customWidth="1"/>
    <col min="4" max="4" width="6.875" style="0" customWidth="1"/>
    <col min="5" max="5" width="8.00390625" style="0" customWidth="1"/>
    <col min="6" max="6" width="9.50390625" style="0" customWidth="1"/>
    <col min="7" max="7" width="3.125" style="0" customWidth="1"/>
    <col min="8" max="8" width="4.75390625" style="0" customWidth="1"/>
    <col min="9" max="9" width="7.375" style="0" customWidth="1"/>
    <col min="10" max="10" width="4.75390625" style="0" customWidth="1"/>
    <col min="11" max="11" width="7.375" style="0" customWidth="1"/>
    <col min="12" max="12" width="4.75390625" style="0" customWidth="1"/>
    <col min="13" max="13" width="7.75390625" style="0" customWidth="1"/>
    <col min="14" max="14" width="4.75390625" style="0" customWidth="1"/>
    <col min="15" max="15" width="7.375" style="0" customWidth="1"/>
  </cols>
  <sheetData>
    <row r="1" spans="1:16" ht="14.25">
      <c r="A1" s="166" t="s">
        <v>31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3"/>
    </row>
    <row r="2" spans="1:1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3.5" customHeight="1">
      <c r="A3" s="4" t="s">
        <v>25</v>
      </c>
      <c r="B3" s="5"/>
      <c r="C3" s="5"/>
      <c r="D3" s="6"/>
      <c r="E3" s="6"/>
      <c r="F3" s="6"/>
      <c r="G3" s="6"/>
      <c r="H3" s="6"/>
      <c r="I3" s="6"/>
      <c r="J3" s="6"/>
      <c r="K3" s="149" t="s">
        <v>32</v>
      </c>
      <c r="L3" s="149"/>
      <c r="M3" s="149"/>
      <c r="N3" s="149"/>
      <c r="O3" s="149"/>
      <c r="P3" s="27"/>
    </row>
    <row r="4" spans="1:16" ht="13.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3.5">
      <c r="A6" s="164" t="s">
        <v>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5"/>
      <c r="O6" s="5"/>
      <c r="P6" s="5"/>
    </row>
    <row r="7" spans="1:16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7.75" customHeight="1">
      <c r="A8" s="151" t="s">
        <v>43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  <c r="M8" s="74" t="s">
        <v>35</v>
      </c>
      <c r="N8" s="74"/>
      <c r="O8" s="75"/>
      <c r="P8" s="28"/>
    </row>
    <row r="9" spans="1:16" ht="25.5" customHeight="1">
      <c r="A9" s="7" t="s">
        <v>15</v>
      </c>
      <c r="B9" s="73"/>
      <c r="C9" s="74"/>
      <c r="D9" s="74"/>
      <c r="E9" s="74"/>
      <c r="F9" s="74"/>
      <c r="G9" s="74"/>
      <c r="H9" s="74"/>
      <c r="I9" s="74"/>
      <c r="J9" s="74"/>
      <c r="K9" s="74"/>
      <c r="L9" s="75"/>
      <c r="M9" s="79"/>
      <c r="N9" s="80"/>
      <c r="O9" s="81"/>
      <c r="P9" s="28"/>
    </row>
    <row r="10" spans="1:16" ht="25.5" customHeight="1">
      <c r="A10" s="9" t="s">
        <v>17</v>
      </c>
      <c r="B10" s="76" t="s">
        <v>34</v>
      </c>
      <c r="C10" s="77"/>
      <c r="D10" s="77"/>
      <c r="E10" s="78"/>
      <c r="F10" s="154" t="s">
        <v>16</v>
      </c>
      <c r="G10" s="154"/>
      <c r="H10" s="73"/>
      <c r="I10" s="74"/>
      <c r="J10" s="74"/>
      <c r="K10" s="74"/>
      <c r="L10" s="75"/>
      <c r="M10" s="82"/>
      <c r="N10" s="83"/>
      <c r="O10" s="84"/>
      <c r="P10" s="28"/>
    </row>
    <row r="11" spans="1:16" ht="25.5" customHeight="1">
      <c r="A11" s="10" t="s">
        <v>9</v>
      </c>
      <c r="B11" s="91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82"/>
      <c r="N11" s="83"/>
      <c r="O11" s="84"/>
      <c r="P11" s="28"/>
    </row>
    <row r="12" spans="1:16" ht="25.5" customHeight="1">
      <c r="A12" s="11" t="s">
        <v>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29"/>
    </row>
    <row r="13" spans="1:16" ht="25.5" customHeight="1">
      <c r="A13" s="8" t="s">
        <v>10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29"/>
    </row>
    <row r="14" spans="1:16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4.25" thickBot="1">
      <c r="A15" s="12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5"/>
      <c r="O15" s="5"/>
      <c r="P15" s="5"/>
    </row>
    <row r="16" spans="1:16" ht="16.5" customHeight="1">
      <c r="A16" s="150" t="s">
        <v>0</v>
      </c>
      <c r="B16" s="157" t="s">
        <v>1</v>
      </c>
      <c r="C16" s="157"/>
      <c r="D16" s="157" t="s">
        <v>2</v>
      </c>
      <c r="E16" s="159"/>
      <c r="F16" s="13"/>
      <c r="G16" s="14"/>
      <c r="H16" s="141" t="s">
        <v>11</v>
      </c>
      <c r="I16" s="141"/>
      <c r="J16" s="141"/>
      <c r="K16" s="141"/>
      <c r="L16" s="141"/>
      <c r="M16" s="141"/>
      <c r="N16" s="59"/>
      <c r="O16" s="60"/>
      <c r="P16" s="30"/>
    </row>
    <row r="17" spans="1:16" ht="16.5" customHeight="1">
      <c r="A17" s="150"/>
      <c r="B17" s="158"/>
      <c r="C17" s="158"/>
      <c r="D17" s="158"/>
      <c r="E17" s="160"/>
      <c r="F17" s="165" t="s">
        <v>3</v>
      </c>
      <c r="G17" s="146"/>
      <c r="H17" s="146" t="s">
        <v>12</v>
      </c>
      <c r="I17" s="146"/>
      <c r="J17" s="146" t="s">
        <v>18</v>
      </c>
      <c r="K17" s="146"/>
      <c r="L17" s="146"/>
      <c r="M17" s="146" t="s">
        <v>4</v>
      </c>
      <c r="N17" s="155"/>
      <c r="O17" s="156"/>
      <c r="P17" s="30"/>
    </row>
    <row r="18" spans="1:16" ht="24" customHeight="1">
      <c r="A18" s="54"/>
      <c r="B18" s="126"/>
      <c r="C18" s="126"/>
      <c r="D18" s="126"/>
      <c r="E18" s="168"/>
      <c r="F18" s="161"/>
      <c r="G18" s="72"/>
      <c r="H18" s="72"/>
      <c r="I18" s="72"/>
      <c r="J18" s="147"/>
      <c r="K18" s="147"/>
      <c r="L18" s="147"/>
      <c r="M18" s="134">
        <f aca="true" t="shared" si="0" ref="M18:M25">SUM(F18:L18)</f>
        <v>0</v>
      </c>
      <c r="N18" s="135"/>
      <c r="O18" s="136"/>
      <c r="P18" s="31"/>
    </row>
    <row r="19" spans="1:16" ht="24" customHeight="1">
      <c r="A19" s="55"/>
      <c r="B19" s="71"/>
      <c r="C19" s="71"/>
      <c r="D19" s="71"/>
      <c r="E19" s="140"/>
      <c r="F19" s="67"/>
      <c r="G19" s="68"/>
      <c r="H19" s="68"/>
      <c r="I19" s="68"/>
      <c r="J19" s="95"/>
      <c r="K19" s="95"/>
      <c r="L19" s="95"/>
      <c r="M19" s="143">
        <f t="shared" si="0"/>
        <v>0</v>
      </c>
      <c r="N19" s="144"/>
      <c r="O19" s="145"/>
      <c r="P19" s="31"/>
    </row>
    <row r="20" spans="1:16" ht="24" customHeight="1">
      <c r="A20" s="15"/>
      <c r="B20" s="71"/>
      <c r="C20" s="71"/>
      <c r="D20" s="71"/>
      <c r="E20" s="140"/>
      <c r="F20" s="67"/>
      <c r="G20" s="68"/>
      <c r="H20" s="68"/>
      <c r="I20" s="68"/>
      <c r="J20" s="95"/>
      <c r="K20" s="95"/>
      <c r="L20" s="95"/>
      <c r="M20" s="143">
        <f t="shared" si="0"/>
        <v>0</v>
      </c>
      <c r="N20" s="144"/>
      <c r="O20" s="145"/>
      <c r="P20" s="31"/>
    </row>
    <row r="21" spans="1:16" ht="24" customHeight="1">
      <c r="A21" s="15"/>
      <c r="B21" s="71"/>
      <c r="C21" s="71"/>
      <c r="D21" s="71"/>
      <c r="E21" s="140"/>
      <c r="F21" s="67"/>
      <c r="G21" s="68"/>
      <c r="H21" s="68"/>
      <c r="I21" s="68"/>
      <c r="J21" s="95"/>
      <c r="K21" s="95"/>
      <c r="L21" s="95"/>
      <c r="M21" s="143">
        <f t="shared" si="0"/>
        <v>0</v>
      </c>
      <c r="N21" s="144"/>
      <c r="O21" s="145"/>
      <c r="P21" s="31"/>
    </row>
    <row r="22" spans="1:16" ht="24" customHeight="1">
      <c r="A22" s="15"/>
      <c r="B22" s="71"/>
      <c r="C22" s="71"/>
      <c r="D22" s="71"/>
      <c r="E22" s="140"/>
      <c r="F22" s="67"/>
      <c r="G22" s="68"/>
      <c r="H22" s="68"/>
      <c r="I22" s="68"/>
      <c r="J22" s="95"/>
      <c r="K22" s="95"/>
      <c r="L22" s="95"/>
      <c r="M22" s="143">
        <f t="shared" si="0"/>
        <v>0</v>
      </c>
      <c r="N22" s="144"/>
      <c r="O22" s="145"/>
      <c r="P22" s="31"/>
    </row>
    <row r="23" spans="1:16" ht="24" customHeight="1">
      <c r="A23" s="15"/>
      <c r="B23" s="71"/>
      <c r="C23" s="71"/>
      <c r="D23" s="71"/>
      <c r="E23" s="140"/>
      <c r="F23" s="67"/>
      <c r="G23" s="68"/>
      <c r="H23" s="68"/>
      <c r="I23" s="68"/>
      <c r="J23" s="95"/>
      <c r="K23" s="95"/>
      <c r="L23" s="95"/>
      <c r="M23" s="143">
        <f t="shared" si="0"/>
        <v>0</v>
      </c>
      <c r="N23" s="144"/>
      <c r="O23" s="145"/>
      <c r="P23" s="31"/>
    </row>
    <row r="24" spans="1:16" ht="24" customHeight="1">
      <c r="A24" s="15"/>
      <c r="B24" s="71"/>
      <c r="C24" s="71"/>
      <c r="D24" s="71"/>
      <c r="E24" s="140"/>
      <c r="F24" s="67"/>
      <c r="G24" s="68"/>
      <c r="H24" s="68"/>
      <c r="I24" s="68"/>
      <c r="J24" s="95"/>
      <c r="K24" s="95"/>
      <c r="L24" s="95"/>
      <c r="M24" s="143">
        <f t="shared" si="0"/>
        <v>0</v>
      </c>
      <c r="N24" s="144"/>
      <c r="O24" s="145"/>
      <c r="P24" s="31"/>
    </row>
    <row r="25" spans="1:16" ht="24" customHeight="1" thickBot="1">
      <c r="A25" s="16"/>
      <c r="B25" s="167"/>
      <c r="C25" s="167"/>
      <c r="D25" s="167"/>
      <c r="E25" s="169"/>
      <c r="F25" s="69"/>
      <c r="G25" s="70"/>
      <c r="H25" s="70"/>
      <c r="I25" s="70"/>
      <c r="J25" s="142"/>
      <c r="K25" s="142"/>
      <c r="L25" s="142"/>
      <c r="M25" s="143">
        <f t="shared" si="0"/>
        <v>0</v>
      </c>
      <c r="N25" s="144"/>
      <c r="O25" s="145"/>
      <c r="P25" s="31"/>
    </row>
    <row r="26" spans="1:16" ht="18.75" customHeight="1" thickBot="1">
      <c r="A26" s="138" t="s">
        <v>5</v>
      </c>
      <c r="B26" s="66"/>
      <c r="C26" s="66"/>
      <c r="D26" s="66"/>
      <c r="E26" s="139"/>
      <c r="F26" s="137"/>
      <c r="G26" s="99"/>
      <c r="H26" s="99"/>
      <c r="I26" s="99"/>
      <c r="J26" s="148"/>
      <c r="K26" s="148"/>
      <c r="L26" s="148"/>
      <c r="M26" s="96">
        <f>SUM(M18:O25)</f>
        <v>0</v>
      </c>
      <c r="N26" s="97"/>
      <c r="O26" s="98"/>
      <c r="P26" s="31"/>
    </row>
    <row r="27" spans="1:15" ht="18.75" customHeight="1">
      <c r="A27" s="17"/>
      <c r="B27" s="17"/>
      <c r="C27" s="17"/>
      <c r="D27" s="17"/>
      <c r="E27" s="17"/>
      <c r="F27" s="17"/>
      <c r="G27" s="17"/>
      <c r="H27" s="17"/>
      <c r="I27" s="18"/>
      <c r="J27" s="106"/>
      <c r="K27" s="106"/>
      <c r="L27" s="106"/>
      <c r="M27" s="106"/>
      <c r="N27" s="106"/>
      <c r="O27" s="106"/>
    </row>
    <row r="28" spans="1:15" ht="18.75" customHeight="1" thickBot="1">
      <c r="A28" s="12" t="s">
        <v>30</v>
      </c>
      <c r="B28" s="17"/>
      <c r="C28" s="17"/>
      <c r="D28" s="17"/>
      <c r="E28" s="17"/>
      <c r="F28" s="17"/>
      <c r="G28" s="17"/>
      <c r="H28" s="17"/>
      <c r="I28" s="18"/>
      <c r="J28" s="107"/>
      <c r="K28" s="107"/>
      <c r="L28" s="107"/>
      <c r="M28" s="107"/>
      <c r="N28" s="107"/>
      <c r="O28" s="107"/>
    </row>
    <row r="29" spans="1:16" ht="15.75" customHeight="1">
      <c r="A29" s="127" t="s">
        <v>24</v>
      </c>
      <c r="B29" s="62"/>
      <c r="C29" s="61" t="s">
        <v>20</v>
      </c>
      <c r="D29" s="62"/>
      <c r="E29" s="62"/>
      <c r="F29" s="62"/>
      <c r="G29" s="63"/>
      <c r="H29" s="59" t="s">
        <v>21</v>
      </c>
      <c r="I29" s="59"/>
      <c r="J29" s="59"/>
      <c r="K29" s="64"/>
      <c r="L29" s="108" t="s">
        <v>27</v>
      </c>
      <c r="M29" s="109"/>
      <c r="N29" s="110"/>
      <c r="O29" s="111"/>
      <c r="P29" s="30"/>
    </row>
    <row r="30" spans="1:16" ht="21.75" customHeight="1">
      <c r="A30" s="133"/>
      <c r="B30" s="121"/>
      <c r="C30" s="120"/>
      <c r="D30" s="121"/>
      <c r="E30" s="121"/>
      <c r="F30" s="121"/>
      <c r="G30" s="122"/>
      <c r="H30" s="49"/>
      <c r="I30" s="39"/>
      <c r="J30" s="42"/>
      <c r="K30" s="37">
        <f>I30*J30</f>
        <v>0</v>
      </c>
      <c r="L30" s="45"/>
      <c r="M30" s="45"/>
      <c r="N30" s="42"/>
      <c r="O30" s="52">
        <f>M30*N30</f>
        <v>0</v>
      </c>
      <c r="P30" s="32"/>
    </row>
    <row r="31" spans="1:16" ht="21.75" customHeight="1">
      <c r="A31" s="100" t="s">
        <v>22</v>
      </c>
      <c r="B31" s="101"/>
      <c r="C31" s="115"/>
      <c r="D31" s="101"/>
      <c r="E31" s="101"/>
      <c r="F31" s="101"/>
      <c r="G31" s="116"/>
      <c r="H31" s="50"/>
      <c r="I31" s="40"/>
      <c r="J31" s="43"/>
      <c r="K31" s="26">
        <f>I31*J31</f>
        <v>0</v>
      </c>
      <c r="L31" s="38"/>
      <c r="M31" s="38"/>
      <c r="N31" s="43"/>
      <c r="O31" s="53">
        <f>M31*N31</f>
        <v>0</v>
      </c>
      <c r="P31" s="32"/>
    </row>
    <row r="32" spans="1:16" ht="21.75" customHeight="1">
      <c r="A32" s="100" t="s">
        <v>22</v>
      </c>
      <c r="B32" s="101"/>
      <c r="C32" s="115"/>
      <c r="D32" s="101"/>
      <c r="E32" s="101"/>
      <c r="F32" s="101"/>
      <c r="G32" s="116"/>
      <c r="H32" s="50"/>
      <c r="I32" s="40"/>
      <c r="J32" s="43"/>
      <c r="K32" s="26">
        <f>I32*J32</f>
        <v>0</v>
      </c>
      <c r="L32" s="38"/>
      <c r="M32" s="38"/>
      <c r="N32" s="43"/>
      <c r="O32" s="53">
        <f>M32*N32</f>
        <v>0</v>
      </c>
      <c r="P32" s="32"/>
    </row>
    <row r="33" spans="1:16" ht="21.75" customHeight="1" thickBot="1">
      <c r="A33" s="131" t="s">
        <v>22</v>
      </c>
      <c r="B33" s="132"/>
      <c r="C33" s="112"/>
      <c r="D33" s="113"/>
      <c r="E33" s="113"/>
      <c r="F33" s="113"/>
      <c r="G33" s="114"/>
      <c r="H33" s="51"/>
      <c r="I33" s="41"/>
      <c r="J33" s="44"/>
      <c r="K33" s="25">
        <f>I33*J33</f>
        <v>0</v>
      </c>
      <c r="L33" s="46"/>
      <c r="M33" s="38"/>
      <c r="N33" s="43"/>
      <c r="O33" s="53">
        <f>M33*N33</f>
        <v>0</v>
      </c>
      <c r="P33" s="32"/>
    </row>
    <row r="34" spans="1:16" ht="21.75" customHeight="1" thickBot="1">
      <c r="A34" s="65" t="s">
        <v>5</v>
      </c>
      <c r="B34" s="66"/>
      <c r="C34" s="66"/>
      <c r="D34" s="66"/>
      <c r="E34" s="66"/>
      <c r="F34" s="66"/>
      <c r="G34" s="66"/>
      <c r="H34" s="56">
        <f>SUM(K30:K33)</f>
        <v>0</v>
      </c>
      <c r="I34" s="57"/>
      <c r="J34" s="57"/>
      <c r="K34" s="58"/>
      <c r="L34" s="117">
        <f>SUM(O30:O33)</f>
        <v>0</v>
      </c>
      <c r="M34" s="118"/>
      <c r="N34" s="56"/>
      <c r="O34" s="119"/>
      <c r="P34" s="33"/>
    </row>
    <row r="35" spans="1:16" ht="18.75" customHeight="1" thickBot="1">
      <c r="A35" s="19"/>
      <c r="B35" s="19"/>
      <c r="C35" s="19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0"/>
    </row>
    <row r="36" spans="1:16" ht="27" customHeight="1" thickBot="1">
      <c r="A36" s="88" t="s">
        <v>19</v>
      </c>
      <c r="B36" s="89"/>
      <c r="C36" s="89"/>
      <c r="D36" s="89"/>
      <c r="E36" s="89"/>
      <c r="F36" s="89"/>
      <c r="G36" s="89"/>
      <c r="H36" s="89"/>
      <c r="I36" s="89"/>
      <c r="J36" s="89"/>
      <c r="K36" s="90"/>
      <c r="L36" s="85">
        <f>SUM(M26+H34+L34)</f>
        <v>0</v>
      </c>
      <c r="M36" s="86"/>
      <c r="N36" s="86"/>
      <c r="O36" s="87"/>
      <c r="P36" s="34"/>
    </row>
    <row r="37" spans="1:16" ht="18.75" customHeight="1">
      <c r="A37" s="19"/>
      <c r="B37" s="163" t="s">
        <v>29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35"/>
    </row>
    <row r="38" spans="1:16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1"/>
      <c r="O38" s="21"/>
      <c r="P38" s="21"/>
    </row>
    <row r="39" spans="1:16" ht="13.5" customHeight="1">
      <c r="A39" s="128" t="s">
        <v>13</v>
      </c>
      <c r="B39" s="102" t="s">
        <v>42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22"/>
      <c r="M39" s="22"/>
      <c r="N39" s="22"/>
      <c r="O39" s="23"/>
      <c r="P39" s="24"/>
    </row>
    <row r="40" spans="1:16" ht="13.5">
      <c r="A40" s="129"/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24"/>
      <c r="M40" s="24"/>
      <c r="N40" s="47"/>
      <c r="O40" s="48"/>
      <c r="P40" s="24"/>
    </row>
    <row r="41" spans="1:16" ht="13.5">
      <c r="A41" s="130"/>
      <c r="B41" s="123" t="s">
        <v>28</v>
      </c>
      <c r="C41" s="124"/>
      <c r="D41" s="124"/>
      <c r="E41" s="124"/>
      <c r="F41" s="124"/>
      <c r="G41" s="124"/>
      <c r="H41" s="124"/>
      <c r="I41" s="124"/>
      <c r="J41" s="124"/>
      <c r="K41" s="125"/>
      <c r="L41" s="127" t="s">
        <v>14</v>
      </c>
      <c r="M41" s="162"/>
      <c r="N41" s="127" t="s">
        <v>26</v>
      </c>
      <c r="O41" s="162"/>
      <c r="P41" s="36"/>
    </row>
    <row r="42" spans="1:1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50" spans="16:20" ht="13.5">
      <c r="P50" t="s">
        <v>38</v>
      </c>
      <c r="Q50" s="2">
        <v>12000</v>
      </c>
      <c r="R50" s="2">
        <v>3000</v>
      </c>
      <c r="S50">
        <v>1</v>
      </c>
      <c r="T50" t="s">
        <v>36</v>
      </c>
    </row>
    <row r="51" spans="16:20" ht="13.5">
      <c r="P51" t="s">
        <v>39</v>
      </c>
      <c r="Q51" s="2">
        <v>9000</v>
      </c>
      <c r="R51" s="2">
        <v>2000</v>
      </c>
      <c r="S51">
        <v>2</v>
      </c>
      <c r="T51" t="s">
        <v>37</v>
      </c>
    </row>
    <row r="52" spans="16:19" ht="13.5">
      <c r="P52" t="s">
        <v>40</v>
      </c>
      <c r="R52" s="2">
        <v>1000</v>
      </c>
      <c r="S52">
        <v>3</v>
      </c>
    </row>
    <row r="53" spans="16:19" ht="13.5">
      <c r="P53" t="s">
        <v>41</v>
      </c>
      <c r="S53">
        <v>4</v>
      </c>
    </row>
    <row r="54" ht="13.5">
      <c r="S54">
        <v>5</v>
      </c>
    </row>
    <row r="55" ht="13.5">
      <c r="S55">
        <v>6</v>
      </c>
    </row>
    <row r="56" ht="13.5">
      <c r="S56">
        <v>7</v>
      </c>
    </row>
    <row r="57" ht="13.5">
      <c r="S57">
        <v>8</v>
      </c>
    </row>
    <row r="58" ht="13.5">
      <c r="S58">
        <v>9</v>
      </c>
    </row>
    <row r="59" ht="13.5">
      <c r="S59">
        <v>10</v>
      </c>
    </row>
    <row r="60" ht="13.5">
      <c r="S60">
        <v>11</v>
      </c>
    </row>
    <row r="61" ht="13.5">
      <c r="S61">
        <v>12</v>
      </c>
    </row>
    <row r="62" ht="13.5">
      <c r="S62">
        <v>13</v>
      </c>
    </row>
    <row r="63" ht="13.5">
      <c r="S63">
        <v>14</v>
      </c>
    </row>
    <row r="64" ht="13.5">
      <c r="S64">
        <v>15</v>
      </c>
    </row>
    <row r="65" ht="13.5">
      <c r="S65">
        <v>16</v>
      </c>
    </row>
    <row r="66" ht="13.5">
      <c r="S66">
        <v>17</v>
      </c>
    </row>
    <row r="67" ht="13.5">
      <c r="S67">
        <v>18</v>
      </c>
    </row>
    <row r="68" ht="13.5">
      <c r="S68">
        <v>19</v>
      </c>
    </row>
    <row r="69" ht="13.5">
      <c r="S69">
        <v>20</v>
      </c>
    </row>
    <row r="70" ht="13.5">
      <c r="S70">
        <v>21</v>
      </c>
    </row>
    <row r="71" ht="13.5">
      <c r="S71">
        <v>22</v>
      </c>
    </row>
    <row r="72" ht="13.5">
      <c r="S72">
        <v>23</v>
      </c>
    </row>
    <row r="73" ht="13.5">
      <c r="S73">
        <v>24</v>
      </c>
    </row>
    <row r="74" ht="13.5">
      <c r="S74">
        <v>25</v>
      </c>
    </row>
    <row r="75" ht="13.5">
      <c r="S75">
        <v>26</v>
      </c>
    </row>
    <row r="76" ht="13.5">
      <c r="S76">
        <v>27</v>
      </c>
    </row>
    <row r="77" ht="13.5">
      <c r="S77">
        <v>28</v>
      </c>
    </row>
    <row r="78" ht="13.5">
      <c r="S78">
        <v>29</v>
      </c>
    </row>
    <row r="79" ht="13.5">
      <c r="S79">
        <v>30</v>
      </c>
    </row>
    <row r="80" ht="13.5">
      <c r="S80">
        <v>31</v>
      </c>
    </row>
    <row r="81" ht="13.5">
      <c r="S81">
        <v>32</v>
      </c>
    </row>
    <row r="82" ht="13.5">
      <c r="S82">
        <v>33</v>
      </c>
    </row>
    <row r="83" ht="13.5">
      <c r="S83">
        <v>34</v>
      </c>
    </row>
    <row r="84" ht="13.5">
      <c r="S84">
        <v>35</v>
      </c>
    </row>
    <row r="85" ht="13.5">
      <c r="S85">
        <v>36</v>
      </c>
    </row>
    <row r="86" ht="13.5">
      <c r="S86">
        <v>37</v>
      </c>
    </row>
    <row r="87" ht="13.5">
      <c r="S87">
        <v>38</v>
      </c>
    </row>
    <row r="88" ht="13.5">
      <c r="S88">
        <v>39</v>
      </c>
    </row>
    <row r="89" ht="13.5">
      <c r="S89">
        <v>40</v>
      </c>
    </row>
    <row r="90" ht="13.5">
      <c r="S90">
        <v>41</v>
      </c>
    </row>
    <row r="91" ht="13.5">
      <c r="S91">
        <v>42</v>
      </c>
    </row>
    <row r="92" ht="13.5">
      <c r="S92">
        <v>43</v>
      </c>
    </row>
    <row r="93" ht="13.5">
      <c r="S93">
        <v>44</v>
      </c>
    </row>
    <row r="94" ht="13.5">
      <c r="S94">
        <v>45</v>
      </c>
    </row>
    <row r="95" ht="13.5">
      <c r="S95">
        <v>46</v>
      </c>
    </row>
    <row r="96" ht="13.5">
      <c r="S96">
        <v>47</v>
      </c>
    </row>
    <row r="97" ht="13.5">
      <c r="S97">
        <v>48</v>
      </c>
    </row>
    <row r="98" ht="13.5">
      <c r="S98">
        <v>49</v>
      </c>
    </row>
    <row r="99" ht="13.5">
      <c r="S99">
        <v>50</v>
      </c>
    </row>
    <row r="100" ht="13.5">
      <c r="S100">
        <v>51</v>
      </c>
    </row>
    <row r="101" ht="13.5">
      <c r="S101">
        <v>52</v>
      </c>
    </row>
    <row r="102" ht="13.5">
      <c r="S102">
        <v>53</v>
      </c>
    </row>
    <row r="103" ht="13.5">
      <c r="S103">
        <v>54</v>
      </c>
    </row>
    <row r="104" ht="13.5">
      <c r="S104">
        <v>55</v>
      </c>
    </row>
    <row r="105" ht="13.5">
      <c r="S105">
        <v>56</v>
      </c>
    </row>
    <row r="106" ht="13.5">
      <c r="S106">
        <v>57</v>
      </c>
    </row>
    <row r="107" ht="13.5">
      <c r="S107">
        <v>58</v>
      </c>
    </row>
    <row r="108" ht="13.5">
      <c r="S108">
        <v>59</v>
      </c>
    </row>
    <row r="109" ht="13.5">
      <c r="S109">
        <v>60</v>
      </c>
    </row>
    <row r="110" ht="13.5">
      <c r="S110">
        <v>61</v>
      </c>
    </row>
    <row r="111" ht="13.5">
      <c r="S111">
        <v>62</v>
      </c>
    </row>
    <row r="112" ht="13.5">
      <c r="S112">
        <v>63</v>
      </c>
    </row>
    <row r="113" ht="13.5">
      <c r="S113">
        <v>64</v>
      </c>
    </row>
    <row r="114" ht="13.5">
      <c r="S114">
        <v>65</v>
      </c>
    </row>
    <row r="115" ht="13.5">
      <c r="S115">
        <v>66</v>
      </c>
    </row>
    <row r="116" ht="13.5">
      <c r="S116">
        <v>67</v>
      </c>
    </row>
    <row r="117" ht="13.5">
      <c r="S117">
        <v>68</v>
      </c>
    </row>
    <row r="118" ht="13.5">
      <c r="S118">
        <v>69</v>
      </c>
    </row>
    <row r="119" ht="13.5">
      <c r="S119">
        <v>70</v>
      </c>
    </row>
    <row r="120" ht="13.5">
      <c r="S120">
        <v>71</v>
      </c>
    </row>
    <row r="121" ht="13.5">
      <c r="S121">
        <v>72</v>
      </c>
    </row>
    <row r="122" ht="13.5">
      <c r="S122">
        <v>73</v>
      </c>
    </row>
    <row r="123" ht="13.5">
      <c r="S123">
        <v>74</v>
      </c>
    </row>
    <row r="124" ht="13.5">
      <c r="S124">
        <v>75</v>
      </c>
    </row>
    <row r="125" ht="13.5">
      <c r="S125">
        <v>76</v>
      </c>
    </row>
    <row r="126" ht="13.5">
      <c r="S126">
        <v>77</v>
      </c>
    </row>
    <row r="127" ht="13.5">
      <c r="S127">
        <v>78</v>
      </c>
    </row>
    <row r="128" ht="13.5">
      <c r="S128">
        <v>79</v>
      </c>
    </row>
    <row r="129" ht="13.5">
      <c r="S129">
        <v>80</v>
      </c>
    </row>
    <row r="130" ht="13.5">
      <c r="S130">
        <v>81</v>
      </c>
    </row>
    <row r="131" ht="13.5">
      <c r="S131">
        <v>82</v>
      </c>
    </row>
    <row r="132" ht="13.5">
      <c r="S132">
        <v>83</v>
      </c>
    </row>
    <row r="133" ht="13.5">
      <c r="S133">
        <v>84</v>
      </c>
    </row>
    <row r="134" ht="13.5">
      <c r="S134">
        <v>85</v>
      </c>
    </row>
    <row r="135" ht="13.5">
      <c r="S135">
        <v>86</v>
      </c>
    </row>
    <row r="136" ht="13.5">
      <c r="S136">
        <v>87</v>
      </c>
    </row>
    <row r="137" ht="13.5">
      <c r="S137">
        <v>88</v>
      </c>
    </row>
    <row r="138" ht="13.5">
      <c r="S138">
        <v>89</v>
      </c>
    </row>
    <row r="139" ht="13.5">
      <c r="S139">
        <v>90</v>
      </c>
    </row>
    <row r="140" ht="13.5">
      <c r="S140">
        <v>91</v>
      </c>
    </row>
    <row r="141" ht="13.5">
      <c r="S141">
        <v>92</v>
      </c>
    </row>
    <row r="142" ht="13.5">
      <c r="S142">
        <v>93</v>
      </c>
    </row>
    <row r="143" ht="13.5">
      <c r="S143">
        <v>94</v>
      </c>
    </row>
    <row r="144" ht="13.5">
      <c r="S144">
        <v>95</v>
      </c>
    </row>
    <row r="145" ht="13.5">
      <c r="S145">
        <v>96</v>
      </c>
    </row>
    <row r="146" ht="13.5">
      <c r="S146">
        <v>97</v>
      </c>
    </row>
    <row r="147" ht="13.5">
      <c r="S147">
        <v>98</v>
      </c>
    </row>
    <row r="148" ht="13.5">
      <c r="S148">
        <v>99</v>
      </c>
    </row>
    <row r="149" ht="13.5">
      <c r="S149">
        <v>100</v>
      </c>
    </row>
  </sheetData>
  <sheetProtection password="CC39" sheet="1"/>
  <mergeCells count="100">
    <mergeCell ref="N41:O41"/>
    <mergeCell ref="A1:O1"/>
    <mergeCell ref="B23:C23"/>
    <mergeCell ref="B24:C24"/>
    <mergeCell ref="B25:C25"/>
    <mergeCell ref="D18:E18"/>
    <mergeCell ref="D24:E24"/>
    <mergeCell ref="D25:E25"/>
    <mergeCell ref="D20:E20"/>
    <mergeCell ref="M22:O22"/>
    <mergeCell ref="F18:G18"/>
    <mergeCell ref="H17:I17"/>
    <mergeCell ref="L41:M41"/>
    <mergeCell ref="B37:O37"/>
    <mergeCell ref="A6:M6"/>
    <mergeCell ref="M19:O19"/>
    <mergeCell ref="M20:O20"/>
    <mergeCell ref="M21:O21"/>
    <mergeCell ref="F17:G17"/>
    <mergeCell ref="D21:E21"/>
    <mergeCell ref="D23:E23"/>
    <mergeCell ref="D19:E19"/>
    <mergeCell ref="J26:L26"/>
    <mergeCell ref="K3:O3"/>
    <mergeCell ref="A16:A17"/>
    <mergeCell ref="A8:L8"/>
    <mergeCell ref="F10:G10"/>
    <mergeCell ref="M17:O17"/>
    <mergeCell ref="B16:C17"/>
    <mergeCell ref="D16:E17"/>
    <mergeCell ref="M8:O8"/>
    <mergeCell ref="H16:M16"/>
    <mergeCell ref="J25:L25"/>
    <mergeCell ref="M25:O25"/>
    <mergeCell ref="M23:O23"/>
    <mergeCell ref="M24:O24"/>
    <mergeCell ref="J17:L17"/>
    <mergeCell ref="J18:L18"/>
    <mergeCell ref="J19:L19"/>
    <mergeCell ref="J20:L20"/>
    <mergeCell ref="M18:O18"/>
    <mergeCell ref="F26:G26"/>
    <mergeCell ref="A26:E26"/>
    <mergeCell ref="D22:E22"/>
    <mergeCell ref="F23:G23"/>
    <mergeCell ref="F21:G21"/>
    <mergeCell ref="H22:I22"/>
    <mergeCell ref="F22:G22"/>
    <mergeCell ref="H23:I23"/>
    <mergeCell ref="J24:L24"/>
    <mergeCell ref="B41:K41"/>
    <mergeCell ref="B18:C18"/>
    <mergeCell ref="B19:C19"/>
    <mergeCell ref="B20:C20"/>
    <mergeCell ref="A29:B29"/>
    <mergeCell ref="A39:A41"/>
    <mergeCell ref="A31:B31"/>
    <mergeCell ref="A33:B33"/>
    <mergeCell ref="A30:B30"/>
    <mergeCell ref="B21:C21"/>
    <mergeCell ref="A32:B32"/>
    <mergeCell ref="B39:K40"/>
    <mergeCell ref="J27:O27"/>
    <mergeCell ref="J28:O28"/>
    <mergeCell ref="L29:O29"/>
    <mergeCell ref="C33:G33"/>
    <mergeCell ref="C32:G32"/>
    <mergeCell ref="L34:O34"/>
    <mergeCell ref="C31:G31"/>
    <mergeCell ref="C30:G30"/>
    <mergeCell ref="H21:I21"/>
    <mergeCell ref="F19:G19"/>
    <mergeCell ref="H20:I20"/>
    <mergeCell ref="J21:L21"/>
    <mergeCell ref="J23:L23"/>
    <mergeCell ref="M26:O26"/>
    <mergeCell ref="H26:I26"/>
    <mergeCell ref="H25:I25"/>
    <mergeCell ref="F24:G24"/>
    <mergeCell ref="H24:I24"/>
    <mergeCell ref="B9:L9"/>
    <mergeCell ref="H10:L10"/>
    <mergeCell ref="B10:E10"/>
    <mergeCell ref="M9:O11"/>
    <mergeCell ref="L36:O36"/>
    <mergeCell ref="A36:K36"/>
    <mergeCell ref="B11:L11"/>
    <mergeCell ref="B12:O12"/>
    <mergeCell ref="B13:O13"/>
    <mergeCell ref="J22:L22"/>
    <mergeCell ref="H34:K34"/>
    <mergeCell ref="N16:O16"/>
    <mergeCell ref="C29:G29"/>
    <mergeCell ref="H29:K29"/>
    <mergeCell ref="A34:G34"/>
    <mergeCell ref="F20:G20"/>
    <mergeCell ref="F25:G25"/>
    <mergeCell ref="B22:C22"/>
    <mergeCell ref="H18:I18"/>
    <mergeCell ref="H19:I19"/>
  </mergeCells>
  <dataValidations count="1">
    <dataValidation type="list" allowBlank="1" showInputMessage="1" showErrorMessage="1" sqref="J30:J33 N30:N33">
      <formula1>$S$50:$S$149</formula1>
    </dataValidation>
  </dataValidations>
  <printOptions/>
  <pageMargins left="0.6692913385826772" right="0.1968503937007874" top="0.61" bottom="0.31496062992125984" header="0.4724409448818898" footer="0.1968503937007874"/>
  <pageSetup horizontalDpi="600" verticalDpi="6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旅費支出計算書</dc:title>
  <dc:subject/>
  <dc:creator>総務部研究助成課</dc:creator>
  <cp:keywords/>
  <dc:description/>
  <cp:lastModifiedBy>nakamura</cp:lastModifiedBy>
  <cp:lastPrinted>2023-04-05T07:46:00Z</cp:lastPrinted>
  <dcterms:created xsi:type="dcterms:W3CDTF">2002-06-17T03:55:42Z</dcterms:created>
  <dcterms:modified xsi:type="dcterms:W3CDTF">2023-07-27T03:15:10Z</dcterms:modified>
  <cp:category/>
  <cp:version/>
  <cp:contentType/>
  <cp:contentStatus/>
</cp:coreProperties>
</file>